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8" windowWidth="12240" windowHeight="6696" tabRatio="338" firstSheet="9" activeTab="9"/>
  </bookViews>
  <sheets>
    <sheet name="день1" sheetId="1" r:id="rId1"/>
    <sheet name="день 2 летний" sheetId="2" r:id="rId2"/>
    <sheet name="день 2" sheetId="3" r:id="rId3"/>
    <sheet name="3 день летний" sheetId="4" r:id="rId4"/>
    <sheet name="день 3" sheetId="5" r:id="rId5"/>
    <sheet name="день4 летний" sheetId="6" r:id="rId6"/>
    <sheet name="день4" sheetId="7" r:id="rId7"/>
    <sheet name="день 5" sheetId="8" r:id="rId8"/>
    <sheet name="день 6" sheetId="9" r:id="rId9"/>
    <sheet name="день7" sheetId="10" r:id="rId10"/>
    <sheet name="день 8  летний" sheetId="11" r:id="rId11"/>
    <sheet name="день 8" sheetId="12" r:id="rId12"/>
    <sheet name="день 9 (летний )" sheetId="13" r:id="rId13"/>
    <sheet name="день 9" sheetId="14" r:id="rId14"/>
    <sheet name="день 10 (летний)" sheetId="15" r:id="rId15"/>
    <sheet name="день 10" sheetId="16" r:id="rId16"/>
  </sheets>
  <definedNames/>
  <calcPr fullCalcOnLoad="1"/>
</workbook>
</file>

<file path=xl/sharedStrings.xml><?xml version="1.0" encoding="utf-8"?>
<sst xmlns="http://schemas.openxmlformats.org/spreadsheetml/2006/main" count="1349" uniqueCount="288">
  <si>
    <t>Сезон:</t>
  </si>
  <si>
    <t>осенне-зимне-весенний</t>
  </si>
  <si>
    <t>Возрастная категория:</t>
  </si>
  <si>
    <t>День 1</t>
  </si>
  <si>
    <t>№ рецептуры</t>
  </si>
  <si>
    <t>Б</t>
  </si>
  <si>
    <t>Ж</t>
  </si>
  <si>
    <t>У</t>
  </si>
  <si>
    <t>Картофель</t>
  </si>
  <si>
    <t>сахар</t>
  </si>
  <si>
    <t>Чай с лимоном</t>
  </si>
  <si>
    <t>Всего за день</t>
  </si>
  <si>
    <t>День 2</t>
  </si>
  <si>
    <t>Соль за день</t>
  </si>
  <si>
    <t>Каша пшеничная молочная</t>
  </si>
  <si>
    <t>крупа</t>
  </si>
  <si>
    <t>молоко</t>
  </si>
  <si>
    <t xml:space="preserve">Вес блюда </t>
  </si>
  <si>
    <t>Наименование блюда</t>
  </si>
  <si>
    <t>Пищевые вещества</t>
  </si>
  <si>
    <t>Энергетическая ценность</t>
  </si>
  <si>
    <t>Прием пищи</t>
  </si>
  <si>
    <t>неделя 1</t>
  </si>
  <si>
    <t>ЗАВТРАК</t>
  </si>
  <si>
    <t>итого за завтрак</t>
  </si>
  <si>
    <t>сливочное масло</t>
  </si>
  <si>
    <t>№ 91,Сб.тех.норм .Пермь 2001</t>
  </si>
  <si>
    <t>Батон с маслом и сыром</t>
  </si>
  <si>
    <t xml:space="preserve">Батон </t>
  </si>
  <si>
    <t>масло сливочное</t>
  </si>
  <si>
    <t>сыр</t>
  </si>
  <si>
    <t>Чай с молоком</t>
  </si>
  <si>
    <t>№ 10,сб.тех.норм.РФ 2004</t>
  </si>
  <si>
    <t>чай</t>
  </si>
  <si>
    <t>№ 261,Сб.тех.норм .Пермь 2001</t>
  </si>
  <si>
    <t>ВТОРОЙ ЗАВТРАК</t>
  </si>
  <si>
    <t xml:space="preserve">Сок </t>
  </si>
  <si>
    <t>итого за  второй завтрак</t>
  </si>
  <si>
    <t>№ 399 сб.Могильный 2010</t>
  </si>
  <si>
    <t>ОБЕД</t>
  </si>
  <si>
    <t xml:space="preserve">Салат из свежей капусты  </t>
  </si>
  <si>
    <t>капуста</t>
  </si>
  <si>
    <t>морковь</t>
  </si>
  <si>
    <t>лук</t>
  </si>
  <si>
    <t>масло растительное</t>
  </si>
  <si>
    <t xml:space="preserve">№ 17Сб.рецеп.Снигур </t>
  </si>
  <si>
    <t>Суп с мучными клецками</t>
  </si>
  <si>
    <t xml:space="preserve">№ 37,Сб.тех.норм .Пермь </t>
  </si>
  <si>
    <t>мука</t>
  </si>
  <si>
    <t>яйцо</t>
  </si>
  <si>
    <t>Рис припущенный с маслом</t>
  </si>
  <si>
    <t>рис</t>
  </si>
  <si>
    <t xml:space="preserve">№ 192,Сб.тех.норм .Пермь </t>
  </si>
  <si>
    <t>Котлеты(биточки)рыбные</t>
  </si>
  <si>
    <t>рыба</t>
  </si>
  <si>
    <t>хлеб</t>
  </si>
  <si>
    <t>Компот из шиповника</t>
  </si>
  <si>
    <t xml:space="preserve">№ 256,Сб.тех.норм .Пермь </t>
  </si>
  <si>
    <t>шиповник</t>
  </si>
  <si>
    <t>Хлеб пшеничный</t>
  </si>
  <si>
    <t xml:space="preserve">№ 122,Сб.тех.норм .Пермь </t>
  </si>
  <si>
    <t>ИТОГО ЗА ОБЕД</t>
  </si>
  <si>
    <t>ПОЛДНИК</t>
  </si>
  <si>
    <t>Кисель</t>
  </si>
  <si>
    <t>Соус красный основной</t>
  </si>
  <si>
    <t>№ 228/ сб.Могильный 2005</t>
  </si>
  <si>
    <t>Мука пшеничная</t>
  </si>
  <si>
    <t>томатная паста</t>
  </si>
  <si>
    <t>бульон,вода</t>
  </si>
  <si>
    <t xml:space="preserve">сметана </t>
  </si>
  <si>
    <t>творог</t>
  </si>
  <si>
    <t xml:space="preserve">№ 233,Уралцентр питания 2004 </t>
  </si>
  <si>
    <t>ИТОГО ЗА ПОЛДНИК</t>
  </si>
  <si>
    <t>кисель концентрат</t>
  </si>
  <si>
    <t>соль</t>
  </si>
  <si>
    <t>МАДОУ " Кировский детский сад"</t>
  </si>
  <si>
    <t>Утверждаю: Заведующий                                                  Савченко О.А.</t>
  </si>
  <si>
    <t>Примерное десятидневное цикличное меню</t>
  </si>
  <si>
    <t>Каша кукурузная молочная</t>
  </si>
  <si>
    <t>Бутерброд с молоком сгущенным</t>
  </si>
  <si>
    <t>хлеб пшеничный</t>
  </si>
  <si>
    <t>молоко сгущенное</t>
  </si>
  <si>
    <t>сб.Могильный 2005</t>
  </si>
  <si>
    <t>лимон</t>
  </si>
  <si>
    <t>№ 260,Сб.тех.норм .Пермь 2001</t>
  </si>
  <si>
    <t>яблоко</t>
  </si>
  <si>
    <t>№ 368 сб.рецблюд.для пит</t>
  </si>
  <si>
    <t xml:space="preserve">Салат из свеклы с зеленым горошком  </t>
  </si>
  <si>
    <t xml:space="preserve">№ 53,Уралцентр питания 2004 </t>
  </si>
  <si>
    <t>свекла</t>
  </si>
  <si>
    <t>горошек консервированный</t>
  </si>
  <si>
    <t>мясо</t>
  </si>
  <si>
    <t xml:space="preserve">Капуста </t>
  </si>
  <si>
    <t>Компот из сухих фруктов</t>
  </si>
  <si>
    <t xml:space="preserve">№ 250 ,Сб.Снигур  Питание  </t>
  </si>
  <si>
    <t>сухофрукты</t>
  </si>
  <si>
    <t>дрожжи</t>
  </si>
  <si>
    <t>яйцо для смазки</t>
  </si>
  <si>
    <t>Какао с молоком</t>
  </si>
  <si>
    <t>какао</t>
  </si>
  <si>
    <t>День 3</t>
  </si>
  <si>
    <t>Каша манная молочная</t>
  </si>
  <si>
    <t>№ 90,Сб.тех.норм .Пермь 2001</t>
  </si>
  <si>
    <t>Бутерброд с маслом</t>
  </si>
  <si>
    <t>№ 1сб.Могильный 2010</t>
  </si>
  <si>
    <t>Чай сладкий</t>
  </si>
  <si>
    <t>№ 264,Сб.тех.норм .Пермь 2001</t>
  </si>
  <si>
    <t>сок</t>
  </si>
  <si>
    <t>№ 399сб.Могильный 2010</t>
  </si>
  <si>
    <t>Салат "Зимний"</t>
  </si>
  <si>
    <t>№ 9 Сб.рецептур М.И.Снигур</t>
  </si>
  <si>
    <t>картофель</t>
  </si>
  <si>
    <t>огурец соленый</t>
  </si>
  <si>
    <t>Суп с рыбными консервами</t>
  </si>
  <si>
    <t>№  87 сб.Могильный 2010</t>
  </si>
  <si>
    <t>рыбные консервы</t>
  </si>
  <si>
    <t>Картофельное пюре</t>
  </si>
  <si>
    <t xml:space="preserve">№ 206,Сб.тех.норм .Пермь </t>
  </si>
  <si>
    <t>Котлета из птицы</t>
  </si>
  <si>
    <t>филе птицы</t>
  </si>
  <si>
    <t>сухари</t>
  </si>
  <si>
    <t>Соус  красный основной</t>
  </si>
  <si>
    <t>№  228 сб.Могильный 2005</t>
  </si>
  <si>
    <t>мука пшеничная</t>
  </si>
  <si>
    <t>Компот лимонный</t>
  </si>
  <si>
    <t xml:space="preserve">№ 242,Сб.тех.норм .Пермь </t>
  </si>
  <si>
    <t>Кофейный напиток с молоком</t>
  </si>
  <si>
    <t>День 4</t>
  </si>
  <si>
    <t>Каша "Дружба" молочная</t>
  </si>
  <si>
    <t>крупа рис</t>
  </si>
  <si>
    <t>крупа пшено</t>
  </si>
  <si>
    <t>№ 84,Сб.тех.норм .Пермь 2001</t>
  </si>
  <si>
    <t>№ 368 сб.рец.для пит. детей</t>
  </si>
  <si>
    <t xml:space="preserve">Салат из квашенной капусты  </t>
  </si>
  <si>
    <t>№ 19 Сб.рецеп.К.С.Ладодо</t>
  </si>
  <si>
    <t>капуста квашеная</t>
  </si>
  <si>
    <t>горох</t>
  </si>
  <si>
    <t>Макаронные изделия с маслом</t>
  </si>
  <si>
    <t xml:space="preserve">№ 194,Сб.тех.норм .Пермь </t>
  </si>
  <si>
    <t xml:space="preserve">Макаронные изделия </t>
  </si>
  <si>
    <r>
      <t>№265,</t>
    </r>
    <r>
      <rPr>
        <sz val="10"/>
        <color indexed="8"/>
        <rFont val="Урал.центр питания 2004 "/>
        <family val="0"/>
      </rPr>
      <t>Сб.тех.норм .2004</t>
    </r>
  </si>
  <si>
    <t>День 5</t>
  </si>
  <si>
    <t>Сосиска отварная</t>
  </si>
  <si>
    <t>сосиски отварные</t>
  </si>
  <si>
    <t xml:space="preserve">№ 134 Уралцентр питания 2004 </t>
  </si>
  <si>
    <t>Суп гороховый с гренками</t>
  </si>
  <si>
    <t>петрушка</t>
  </si>
  <si>
    <t xml:space="preserve">№ 144,Сб.тех.норм .Пермь </t>
  </si>
  <si>
    <t>Гренки из пшеничного хлеба</t>
  </si>
  <si>
    <t xml:space="preserve">№ 115/ сб.Могильный </t>
  </si>
  <si>
    <t>пшеничный хлеб</t>
  </si>
  <si>
    <t>№ 275/ сб.Могильный 2005</t>
  </si>
  <si>
    <t>Каша овсяная "Геркулес" молочная</t>
  </si>
  <si>
    <t>№ 93Сб.тех.норм .Пермь 2001</t>
  </si>
  <si>
    <t>№ 399 сб.рец.Могильного 2010</t>
  </si>
  <si>
    <t>Икра промышленного производства</t>
  </si>
  <si>
    <t>№ 53 сб.рец.Могильного 2010</t>
  </si>
  <si>
    <t>икра кабачковая</t>
  </si>
  <si>
    <t>Щи со свежей капусты</t>
  </si>
  <si>
    <t>№ 187,Сб.рец. Здобнов В.А.2005</t>
  </si>
  <si>
    <t>сметана</t>
  </si>
  <si>
    <t>капуста свежая</t>
  </si>
  <si>
    <t>Плов с курами</t>
  </si>
  <si>
    <t xml:space="preserve">№ 180,Сб.тех.норм .Пермь </t>
  </si>
  <si>
    <t>куры</t>
  </si>
  <si>
    <t>Кисломолочный продукт</t>
  </si>
  <si>
    <t>неделя 2</t>
  </si>
  <si>
    <t>День 6</t>
  </si>
  <si>
    <t>Суп молочный с макаронными изделиями</t>
  </si>
  <si>
    <t>№ 44 Сб.тех.норм .Пермь 2001</t>
  </si>
  <si>
    <t>Бутерброд со сгущенным молоком</t>
  </si>
  <si>
    <t xml:space="preserve">хлеб пшеничный или батон </t>
  </si>
  <si>
    <t>№ 368 сб.рец.для питани в доу</t>
  </si>
  <si>
    <t>Салат "Здоровье</t>
  </si>
  <si>
    <t>№ 37 сб.рец.Моска Дели принт 2011</t>
  </si>
  <si>
    <t>зеленый горошек</t>
  </si>
  <si>
    <t>Рыба с картофелем в молочном союсе</t>
  </si>
  <si>
    <t>рыба минтай</t>
  </si>
  <si>
    <t xml:space="preserve">№ 137,Сб.тех.норм .Пермь </t>
  </si>
  <si>
    <t>Запеканка из риса с творогом</t>
  </si>
  <si>
    <t xml:space="preserve">№ 120,Сб.тех.норм .Пермь </t>
  </si>
  <si>
    <t xml:space="preserve">Какао </t>
  </si>
  <si>
    <t xml:space="preserve">№ 178,Сб.тех.норм .Пермь </t>
  </si>
  <si>
    <t>День 7</t>
  </si>
  <si>
    <t>Каша ячневая молочная</t>
  </si>
  <si>
    <t>№ 99,Сб.тех.норм .Пермь 2001</t>
  </si>
  <si>
    <t>Винегрет с квашенной капустой</t>
  </si>
  <si>
    <t xml:space="preserve">№ 1 Сб.рецеп.Снигур </t>
  </si>
  <si>
    <t>огурцы соленые</t>
  </si>
  <si>
    <t>капуста квашенная</t>
  </si>
  <si>
    <t>Суп картофельный с вермишелью</t>
  </si>
  <si>
    <t xml:space="preserve">№ 44,Сб.тех.норм .Пермь </t>
  </si>
  <si>
    <t>вермишель</t>
  </si>
  <si>
    <t>Каша гречневая рассыпчатая</t>
  </si>
  <si>
    <t xml:space="preserve">№ 297 ,Сб.рец 2004 </t>
  </si>
  <si>
    <t>крупа гречка</t>
  </si>
  <si>
    <t>Булочка домашняя</t>
  </si>
  <si>
    <t>масло растительное (для смазки)</t>
  </si>
  <si>
    <t>День 8</t>
  </si>
  <si>
    <t>Каша рисовая  молочная</t>
  </si>
  <si>
    <t>№ 98,Сб.тех.норм .Пермь 2001</t>
  </si>
  <si>
    <t>Свекольник</t>
  </si>
  <si>
    <t xml:space="preserve">№ 34,Сб.тех.норм .Пермь </t>
  </si>
  <si>
    <t>Пюре гороховое с маслом</t>
  </si>
  <si>
    <t>Гуляш из отварного мяса в томатно-сметанном соусе</t>
  </si>
  <si>
    <t>277/355 сб.Могильный 2010</t>
  </si>
  <si>
    <t>Печенье</t>
  </si>
  <si>
    <t>№ 206,Сб.тех.норм .Пермь 2012</t>
  </si>
  <si>
    <t>кофе злаковый</t>
  </si>
  <si>
    <t>Каша пшенная молочная</t>
  </si>
  <si>
    <t>№ 96,Сб.тех.норм .Пермь 2001</t>
  </si>
  <si>
    <t>Луковый салат "Слезки"</t>
  </si>
  <si>
    <t>Рассольник</t>
  </si>
  <si>
    <t>крупа перловая</t>
  </si>
  <si>
    <t>Куриное рагу с картофелем</t>
  </si>
  <si>
    <t>№88 сб.Снигур М.И.Пит. для детей</t>
  </si>
  <si>
    <t>№50 сб.Снигур М.И.Пит. для детей</t>
  </si>
  <si>
    <t>куры охлажденные</t>
  </si>
  <si>
    <t>Сдоба обыкновенная</t>
  </si>
  <si>
    <t>дрожжи сухие</t>
  </si>
  <si>
    <t>День 9</t>
  </si>
  <si>
    <t>День 10</t>
  </si>
  <si>
    <t>Каша гречневая  на молоке</t>
  </si>
  <si>
    <t>№ 86,Сб.тех.норм .Пермь 2001</t>
  </si>
  <si>
    <t>№ 23,Сб.тех.норм .Пермь 2001</t>
  </si>
  <si>
    <t>Салат картофельный с соленым огурцом</t>
  </si>
  <si>
    <t>№101сб.Могильный 2005</t>
  </si>
  <si>
    <t>крупа рисовая</t>
  </si>
  <si>
    <t>чеснок</t>
  </si>
  <si>
    <t xml:space="preserve">макаронные изделия </t>
  </si>
  <si>
    <t xml:space="preserve">№ 401,Сб.для до,моска Делипринт </t>
  </si>
  <si>
    <t xml:space="preserve">№ 274,Урал.центр питания 2004 </t>
  </si>
  <si>
    <t>№11 Сб.рец.Моск. Дели принт 2011</t>
  </si>
  <si>
    <t>№ 401,Сб.рец.Москва дели принт</t>
  </si>
  <si>
    <t>№ 3 сб.Могильный 2011</t>
  </si>
  <si>
    <t xml:space="preserve">№ 3/ сб.Могильный 2011 </t>
  </si>
  <si>
    <t>минтай</t>
  </si>
  <si>
    <t>Соус сметанный с томатом</t>
  </si>
  <si>
    <t>331 сб.Могильный 2015</t>
  </si>
  <si>
    <t>240 сб.Могильный 2015</t>
  </si>
  <si>
    <t xml:space="preserve">Фрикаделька рыбная </t>
  </si>
  <si>
    <t>№ 280 сб. Л.С.Коровка 2004г.</t>
  </si>
  <si>
    <t xml:space="preserve">яйцо </t>
  </si>
  <si>
    <t>Салат "Витаминный"</t>
  </si>
  <si>
    <t>капуста белокачанная</t>
  </si>
  <si>
    <t>яблоки свежие</t>
  </si>
  <si>
    <t>лимонная кислота</t>
  </si>
  <si>
    <t>№ 1 ,Сб.тех.норм .Пермь 2012</t>
  </si>
  <si>
    <t xml:space="preserve">Суп "Харчо" </t>
  </si>
  <si>
    <t xml:space="preserve">Суп картофельный </t>
  </si>
  <si>
    <t>Бигос с мясом</t>
  </si>
  <si>
    <t xml:space="preserve">№ 77 , М.И. Снигур "Питание детей" </t>
  </si>
  <si>
    <t>мясо курицы</t>
  </si>
  <si>
    <t xml:space="preserve">№ 18, "Питание детей по гипоаллергенной диете" г. Екатеринбург </t>
  </si>
  <si>
    <t>Омлет натуральный</t>
  </si>
  <si>
    <t xml:space="preserve">№ 340,"Сб.рец.блюд и кул.изд."2004 г. </t>
  </si>
  <si>
    <t>Бутерброд с джемом или повидлом</t>
  </si>
  <si>
    <t>№ 2 "сборник рец.блюд для пит в до"2011г</t>
  </si>
  <si>
    <t>джем или повидло</t>
  </si>
  <si>
    <t>№ 607,Сб.тех.норм .А.Я.Перевалов 2013 г</t>
  </si>
  <si>
    <t>Салат из свежих огурцов с луком</t>
  </si>
  <si>
    <t xml:space="preserve">№ 3 сб.рецеп.М.И.Снигур "Питание детей" </t>
  </si>
  <si>
    <t>огурцы</t>
  </si>
  <si>
    <t>лук репчатый</t>
  </si>
  <si>
    <t>День 2 ( летний)</t>
  </si>
  <si>
    <t>Салат из свежего помидора с луком</t>
  </si>
  <si>
    <t>№ 5 Сб.рецептур М.И.Снигур</t>
  </si>
  <si>
    <t>помидоры</t>
  </si>
  <si>
    <t>День 3 (летний)</t>
  </si>
  <si>
    <t xml:space="preserve">Салат из свежего огурца с помидором </t>
  </si>
  <si>
    <t>№ 7 Сб.рецептур М.И.Снигур</t>
  </si>
  <si>
    <t>День 4 (летний)</t>
  </si>
  <si>
    <t>День 8 (летний день)</t>
  </si>
  <si>
    <t>День 9 (летний )</t>
  </si>
  <si>
    <t>День 10 (летний деь)</t>
  </si>
  <si>
    <t>Лапшевник с творогом</t>
  </si>
  <si>
    <t>№ 212/ сб.Могильный 2011</t>
  </si>
  <si>
    <t>лапша или вермишель</t>
  </si>
  <si>
    <t>№ 382 сб.Могильный 2007</t>
  </si>
  <si>
    <t>№  382сб.Могильный 2007</t>
  </si>
  <si>
    <t xml:space="preserve">№ 45,Сб.орган.пит.детей Моска 2006 </t>
  </si>
  <si>
    <t>Блинчики со сгущенным молоком</t>
  </si>
  <si>
    <t>сгущенное молоко</t>
  </si>
  <si>
    <t>№ 113 ,организ.в д/у питания 2006</t>
  </si>
  <si>
    <t>Кондитерское изделие</t>
  </si>
  <si>
    <t>Кондитерское изделие (печенье)</t>
  </si>
  <si>
    <t>№ 382 сб. Могильный 2007г.</t>
  </si>
  <si>
    <t>от 2 до 7 лет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</si>
</sst>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#&quot; &quot;?/2"/>
    <numFmt numFmtId="166" formatCode="00000\-0000"/>
    <numFmt numFmtId="167" formatCode="[$-FC19]d\ mmmm\ yyyy\ &quot;г.&quot;"/>
    <numFmt numFmtId="168" formatCode="#&quot; &quot;??/16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Урал.центр питания 2004 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7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47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Alignment="1">
      <alignment horizontal="right"/>
    </xf>
    <xf numFmtId="2" fontId="49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Alignment="1">
      <alignment horizontal="left"/>
    </xf>
    <xf numFmtId="2" fontId="47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wrapText="1"/>
    </xf>
    <xf numFmtId="12" fontId="47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Alignment="1">
      <alignment horizontal="left"/>
    </xf>
    <xf numFmtId="2" fontId="48" fillId="0" borderId="0" xfId="0" applyNumberFormat="1" applyFont="1" applyFill="1" applyAlignment="1">
      <alignment horizontal="right"/>
    </xf>
    <xf numFmtId="2" fontId="51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Alignment="1">
      <alignment horizontal="left"/>
    </xf>
    <xf numFmtId="2" fontId="47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left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horizontal="center"/>
    </xf>
    <xf numFmtId="2" fontId="48" fillId="0" borderId="0" xfId="0" applyNumberFormat="1" applyFont="1" applyFill="1" applyAlignment="1">
      <alignment horizontal="right"/>
    </xf>
    <xf numFmtId="2" fontId="51" fillId="0" borderId="10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view="pageLayout" workbookViewId="0" topLeftCell="A1">
      <selection activeCell="H10" sqref="H10:H11"/>
    </sheetView>
  </sheetViews>
  <sheetFormatPr defaultColWidth="9.140625" defaultRowHeight="13.5" customHeight="1"/>
  <cols>
    <col min="1" max="1" width="24.8515625" style="3" customWidth="1"/>
    <col min="2" max="2" width="31.28125" style="3" customWidth="1"/>
    <col min="3" max="3" width="8.28125" style="3" customWidth="1"/>
    <col min="4" max="4" width="7.57421875" style="3" customWidth="1"/>
    <col min="5" max="5" width="7.140625" style="3" customWidth="1"/>
    <col min="6" max="6" width="7.421875" style="3" customWidth="1"/>
    <col min="7" max="7" width="11.421875" style="3" customWidth="1"/>
    <col min="8" max="8" width="27.7109375" style="3" customWidth="1"/>
    <col min="9" max="16384" width="9.140625" style="3" customWidth="1"/>
  </cols>
  <sheetData>
    <row r="1" spans="1:8" ht="24" customHeight="1">
      <c r="A1" s="103" t="s">
        <v>75</v>
      </c>
      <c r="B1" s="103"/>
      <c r="C1" s="103"/>
      <c r="D1" s="103"/>
      <c r="E1" s="103"/>
      <c r="F1" s="103"/>
      <c r="G1" s="103"/>
      <c r="H1" s="103"/>
    </row>
    <row r="2" spans="1:8" ht="13.5" customHeight="1">
      <c r="A2" s="104" t="s">
        <v>76</v>
      </c>
      <c r="B2" s="104"/>
      <c r="C2" s="104"/>
      <c r="D2" s="104"/>
      <c r="E2" s="104"/>
      <c r="F2" s="104"/>
      <c r="G2" s="104"/>
      <c r="H2" s="104"/>
    </row>
    <row r="3" spans="1:8" ht="13.5" customHeight="1">
      <c r="A3" s="105"/>
      <c r="B3" s="105"/>
      <c r="C3" s="105"/>
      <c r="D3" s="105"/>
      <c r="E3" s="105"/>
      <c r="F3" s="105"/>
      <c r="G3" s="105"/>
      <c r="H3" s="105"/>
    </row>
    <row r="4" spans="1:8" ht="13.5" customHeight="1">
      <c r="A4" s="108" t="s">
        <v>77</v>
      </c>
      <c r="B4" s="108"/>
      <c r="C4" s="108"/>
      <c r="D4" s="108"/>
      <c r="E4" s="108"/>
      <c r="F4" s="108"/>
      <c r="G4" s="108"/>
      <c r="H4" s="108"/>
    </row>
    <row r="5" spans="1:9" ht="13.5" customHeight="1">
      <c r="A5" s="109"/>
      <c r="B5" s="109"/>
      <c r="C5" s="109"/>
      <c r="D5" s="105"/>
      <c r="E5" s="105"/>
      <c r="F5" s="105"/>
      <c r="G5" s="12" t="s">
        <v>0</v>
      </c>
      <c r="H5" s="17" t="s">
        <v>1</v>
      </c>
      <c r="I5" s="17"/>
    </row>
    <row r="6" spans="1:8" ht="13.5" customHeight="1">
      <c r="A6" s="109"/>
      <c r="B6" s="109"/>
      <c r="C6" s="109"/>
      <c r="D6" s="105"/>
      <c r="E6" s="105"/>
      <c r="F6" s="105"/>
      <c r="G6" s="12" t="s">
        <v>2</v>
      </c>
      <c r="H6" s="17" t="s">
        <v>287</v>
      </c>
    </row>
    <row r="7" spans="1:8" ht="13.5" customHeight="1">
      <c r="A7" s="111"/>
      <c r="B7" s="111"/>
      <c r="C7" s="111"/>
      <c r="D7" s="111"/>
      <c r="E7" s="111"/>
      <c r="F7" s="111"/>
      <c r="G7" s="111"/>
      <c r="H7" s="111"/>
    </row>
    <row r="8" spans="1:8" ht="46.5" customHeight="1">
      <c r="A8" s="13" t="s">
        <v>21</v>
      </c>
      <c r="B8" s="13" t="s">
        <v>18</v>
      </c>
      <c r="C8" s="13" t="s">
        <v>17</v>
      </c>
      <c r="D8" s="101" t="s">
        <v>19</v>
      </c>
      <c r="E8" s="101"/>
      <c r="F8" s="101"/>
      <c r="G8" s="13" t="s">
        <v>20</v>
      </c>
      <c r="H8" s="4" t="s">
        <v>4</v>
      </c>
    </row>
    <row r="9" spans="1:8" ht="13.5" customHeight="1">
      <c r="A9" s="106"/>
      <c r="B9" s="106"/>
      <c r="C9" s="106"/>
      <c r="D9" s="2" t="s">
        <v>5</v>
      </c>
      <c r="E9" s="2" t="s">
        <v>6</v>
      </c>
      <c r="F9" s="2" t="s">
        <v>7</v>
      </c>
      <c r="G9" s="2"/>
      <c r="H9" s="2"/>
    </row>
    <row r="10" spans="1:8" ht="13.5" customHeight="1">
      <c r="A10" s="25" t="s">
        <v>22</v>
      </c>
      <c r="B10" s="110"/>
      <c r="C10" s="107"/>
      <c r="D10" s="102"/>
      <c r="E10" s="102"/>
      <c r="F10" s="102"/>
      <c r="G10" s="102"/>
      <c r="H10" s="102"/>
    </row>
    <row r="11" spans="1:8" ht="13.5" customHeight="1">
      <c r="A11" s="27" t="s">
        <v>3</v>
      </c>
      <c r="B11" s="110"/>
      <c r="C11" s="107"/>
      <c r="D11" s="102"/>
      <c r="E11" s="102"/>
      <c r="F11" s="102"/>
      <c r="G11" s="102"/>
      <c r="H11" s="102"/>
    </row>
    <row r="12" spans="1:8" ht="13.5" customHeight="1">
      <c r="A12" s="28" t="s">
        <v>23</v>
      </c>
      <c r="B12" s="14"/>
      <c r="C12" s="1"/>
      <c r="D12" s="14"/>
      <c r="E12" s="14"/>
      <c r="F12" s="14"/>
      <c r="G12" s="14"/>
      <c r="H12" s="14"/>
    </row>
    <row r="13" spans="1:8" ht="13.5" customHeight="1">
      <c r="A13" s="28"/>
      <c r="B13" s="2" t="s">
        <v>14</v>
      </c>
      <c r="C13" s="9">
        <v>200</v>
      </c>
      <c r="D13" s="18">
        <v>6.24</v>
      </c>
      <c r="E13" s="18">
        <v>10.03</v>
      </c>
      <c r="F13" s="18">
        <v>13.98</v>
      </c>
      <c r="G13" s="18">
        <v>231.83</v>
      </c>
      <c r="H13" s="29" t="s">
        <v>26</v>
      </c>
    </row>
    <row r="14" spans="1:8" ht="13.5" customHeight="1">
      <c r="A14" s="28"/>
      <c r="B14" s="18" t="s">
        <v>15</v>
      </c>
      <c r="C14" s="33"/>
      <c r="D14" s="18"/>
      <c r="E14" s="18"/>
      <c r="F14" s="18"/>
      <c r="G14" s="18"/>
      <c r="H14" s="14"/>
    </row>
    <row r="15" spans="1:8" ht="13.5" customHeight="1">
      <c r="A15" s="27"/>
      <c r="B15" s="18" t="s">
        <v>16</v>
      </c>
      <c r="C15" s="33"/>
      <c r="D15" s="18"/>
      <c r="E15" s="18"/>
      <c r="F15" s="18"/>
      <c r="G15" s="18"/>
      <c r="H15" s="14"/>
    </row>
    <row r="16" spans="1:8" ht="13.5" customHeight="1">
      <c r="A16" s="27"/>
      <c r="B16" s="18" t="s">
        <v>9</v>
      </c>
      <c r="C16" s="33"/>
      <c r="D16" s="18"/>
      <c r="E16" s="18"/>
      <c r="F16" s="18"/>
      <c r="G16" s="18"/>
      <c r="H16" s="14"/>
    </row>
    <row r="17" spans="1:8" ht="13.5" customHeight="1">
      <c r="A17" s="27"/>
      <c r="B17" s="18" t="s">
        <v>25</v>
      </c>
      <c r="C17" s="33"/>
      <c r="D17" s="18"/>
      <c r="E17" s="18"/>
      <c r="F17" s="18"/>
      <c r="G17" s="18"/>
      <c r="H17" s="14"/>
    </row>
    <row r="18" spans="1:8" ht="13.5" customHeight="1">
      <c r="A18" s="27"/>
      <c r="B18" s="2" t="s">
        <v>27</v>
      </c>
      <c r="C18" s="9">
        <v>45</v>
      </c>
      <c r="D18" s="18">
        <v>4.73</v>
      </c>
      <c r="E18" s="18">
        <v>6.88</v>
      </c>
      <c r="F18" s="18">
        <v>14.56</v>
      </c>
      <c r="G18" s="18">
        <v>139</v>
      </c>
      <c r="H18" s="72" t="s">
        <v>234</v>
      </c>
    </row>
    <row r="19" spans="1:8" ht="13.5" customHeight="1">
      <c r="A19" s="27"/>
      <c r="B19" s="18" t="s">
        <v>28</v>
      </c>
      <c r="C19" s="33"/>
      <c r="D19" s="18"/>
      <c r="E19" s="18"/>
      <c r="F19" s="18"/>
      <c r="G19" s="18"/>
      <c r="H19" s="14"/>
    </row>
    <row r="20" spans="1:8" ht="13.5" customHeight="1">
      <c r="A20" s="27"/>
      <c r="B20" s="18" t="s">
        <v>29</v>
      </c>
      <c r="C20" s="33"/>
      <c r="D20" s="18"/>
      <c r="E20" s="18"/>
      <c r="F20" s="18"/>
      <c r="G20" s="18"/>
      <c r="H20" s="14"/>
    </row>
    <row r="21" spans="1:8" ht="13.5" customHeight="1">
      <c r="A21" s="27"/>
      <c r="B21" s="18" t="s">
        <v>30</v>
      </c>
      <c r="C21" s="33"/>
      <c r="D21" s="18"/>
      <c r="E21" s="18"/>
      <c r="F21" s="18"/>
      <c r="G21" s="18"/>
      <c r="H21" s="14"/>
    </row>
    <row r="22" spans="1:8" ht="13.5" customHeight="1">
      <c r="A22" s="27"/>
      <c r="B22" s="2" t="s">
        <v>31</v>
      </c>
      <c r="C22" s="9">
        <v>200</v>
      </c>
      <c r="D22" s="18">
        <v>2.8</v>
      </c>
      <c r="E22" s="18">
        <v>3.2</v>
      </c>
      <c r="F22" s="18">
        <v>14.7</v>
      </c>
      <c r="G22" s="18">
        <v>95.4</v>
      </c>
      <c r="H22" s="29" t="s">
        <v>34</v>
      </c>
    </row>
    <row r="23" spans="1:8" ht="13.5" customHeight="1">
      <c r="A23" s="27"/>
      <c r="B23" s="18" t="s">
        <v>33</v>
      </c>
      <c r="C23" s="33"/>
      <c r="D23" s="18"/>
      <c r="E23" s="18"/>
      <c r="F23" s="18"/>
      <c r="G23" s="18"/>
      <c r="H23" s="14"/>
    </row>
    <row r="24" spans="1:8" ht="13.5" customHeight="1">
      <c r="A24" s="27"/>
      <c r="B24" s="18" t="s">
        <v>9</v>
      </c>
      <c r="C24" s="33"/>
      <c r="D24" s="18"/>
      <c r="E24" s="18"/>
      <c r="F24" s="18"/>
      <c r="G24" s="18"/>
      <c r="H24" s="14"/>
    </row>
    <row r="25" spans="1:8" ht="13.5" customHeight="1">
      <c r="A25" s="27"/>
      <c r="B25" s="18" t="s">
        <v>16</v>
      </c>
      <c r="C25" s="33"/>
      <c r="D25" s="18"/>
      <c r="E25" s="18"/>
      <c r="F25" s="18"/>
      <c r="G25" s="18"/>
      <c r="H25" s="14"/>
    </row>
    <row r="26" spans="1:8" ht="13.5" customHeight="1">
      <c r="A26" s="27"/>
      <c r="B26" s="18"/>
      <c r="C26" s="33"/>
      <c r="D26" s="18"/>
      <c r="E26" s="18"/>
      <c r="F26" s="18"/>
      <c r="G26" s="18"/>
      <c r="H26" s="14"/>
    </row>
    <row r="27" spans="1:8" ht="13.5" customHeight="1">
      <c r="A27" s="23" t="s">
        <v>24</v>
      </c>
      <c r="B27" s="2"/>
      <c r="C27" s="9">
        <f>SUM(C13:C26)</f>
        <v>445</v>
      </c>
      <c r="D27" s="2">
        <f>SUM(D13:D26)</f>
        <v>13.77</v>
      </c>
      <c r="E27" s="2">
        <f>SUM(E13:E26)</f>
        <v>20.11</v>
      </c>
      <c r="F27" s="2">
        <f>SUM(F13:F26)</f>
        <v>43.239999999999995</v>
      </c>
      <c r="G27" s="2">
        <f>SUM(G13:G26)</f>
        <v>466.23</v>
      </c>
      <c r="H27" s="14"/>
    </row>
    <row r="28" spans="1:8" ht="24" customHeight="1">
      <c r="A28" s="9" t="s">
        <v>35</v>
      </c>
      <c r="B28" s="24"/>
      <c r="C28" s="1"/>
      <c r="D28" s="14"/>
      <c r="E28" s="14"/>
      <c r="F28" s="14"/>
      <c r="G28" s="14"/>
      <c r="H28" s="14"/>
    </row>
    <row r="29" spans="1:8" ht="13.5" customHeight="1">
      <c r="A29" s="1"/>
      <c r="B29" s="2" t="s">
        <v>36</v>
      </c>
      <c r="C29" s="33">
        <v>100</v>
      </c>
      <c r="D29" s="18">
        <v>0.6</v>
      </c>
      <c r="E29" s="18">
        <v>0.1</v>
      </c>
      <c r="F29" s="18">
        <v>1.15</v>
      </c>
      <c r="G29" s="18">
        <v>5.3</v>
      </c>
      <c r="H29" s="14" t="s">
        <v>38</v>
      </c>
    </row>
    <row r="30" spans="1:8" ht="13.5" customHeight="1">
      <c r="A30" s="9" t="s">
        <v>37</v>
      </c>
      <c r="B30" s="14"/>
      <c r="C30" s="9">
        <v>100</v>
      </c>
      <c r="D30" s="2">
        <f>SUM(D29)</f>
        <v>0.6</v>
      </c>
      <c r="E30" s="2">
        <f>SUM(E29)</f>
        <v>0.1</v>
      </c>
      <c r="F30" s="2">
        <f>SUM(F29)</f>
        <v>1.15</v>
      </c>
      <c r="G30" s="2">
        <f>SUM(G29)</f>
        <v>5.3</v>
      </c>
      <c r="H30" s="14"/>
    </row>
    <row r="31" spans="1:8" ht="24" customHeight="1">
      <c r="A31" s="30" t="s">
        <v>39</v>
      </c>
      <c r="B31" s="31"/>
      <c r="C31" s="10"/>
      <c r="D31" s="8"/>
      <c r="E31" s="8"/>
      <c r="F31" s="8"/>
      <c r="G31" s="8"/>
      <c r="H31" s="16"/>
    </row>
    <row r="32" spans="1:8" ht="13.5" customHeight="1">
      <c r="A32" s="11"/>
      <c r="B32" s="8" t="s">
        <v>40</v>
      </c>
      <c r="C32" s="10">
        <v>60</v>
      </c>
      <c r="D32" s="18">
        <v>0.94</v>
      </c>
      <c r="E32" s="18">
        <v>4.01</v>
      </c>
      <c r="F32" s="18">
        <v>3.6</v>
      </c>
      <c r="G32" s="18">
        <v>53.58</v>
      </c>
      <c r="H32" s="16" t="s">
        <v>45</v>
      </c>
    </row>
    <row r="33" spans="1:8" ht="13.5" customHeight="1">
      <c r="A33" s="15"/>
      <c r="B33" s="16" t="s">
        <v>41</v>
      </c>
      <c r="C33" s="15"/>
      <c r="D33" s="14"/>
      <c r="E33" s="14"/>
      <c r="F33" s="14"/>
      <c r="G33" s="14"/>
      <c r="H33" s="16"/>
    </row>
    <row r="34" spans="1:8" ht="13.5" customHeight="1">
      <c r="A34" s="15"/>
      <c r="B34" s="16" t="s">
        <v>42</v>
      </c>
      <c r="C34" s="15"/>
      <c r="D34" s="14"/>
      <c r="E34" s="14"/>
      <c r="F34" s="14"/>
      <c r="G34" s="14"/>
      <c r="H34" s="16"/>
    </row>
    <row r="35" spans="1:8" ht="13.5" customHeight="1">
      <c r="A35" s="15"/>
      <c r="B35" s="16" t="s">
        <v>43</v>
      </c>
      <c r="C35" s="15"/>
      <c r="D35" s="14"/>
      <c r="E35" s="14"/>
      <c r="F35" s="14"/>
      <c r="G35" s="14"/>
      <c r="H35" s="16"/>
    </row>
    <row r="36" spans="1:8" ht="13.5" customHeight="1">
      <c r="A36" s="15"/>
      <c r="B36" s="16" t="s">
        <v>44</v>
      </c>
      <c r="C36" s="15"/>
      <c r="D36" s="14"/>
      <c r="E36" s="14"/>
      <c r="F36" s="14"/>
      <c r="G36" s="14"/>
      <c r="H36" s="16"/>
    </row>
    <row r="37" spans="1:8" ht="13.5" customHeight="1">
      <c r="A37" s="15"/>
      <c r="B37" s="8" t="s">
        <v>46</v>
      </c>
      <c r="C37" s="10">
        <v>200</v>
      </c>
      <c r="D37" s="22">
        <v>6.08</v>
      </c>
      <c r="E37" s="22">
        <v>7.83</v>
      </c>
      <c r="F37" s="22">
        <v>16.99</v>
      </c>
      <c r="G37" s="22">
        <v>158.8</v>
      </c>
      <c r="H37" s="29" t="s">
        <v>47</v>
      </c>
    </row>
    <row r="38" spans="1:8" ht="13.5" customHeight="1">
      <c r="A38" s="15"/>
      <c r="B38" s="16" t="s">
        <v>8</v>
      </c>
      <c r="C38" s="15"/>
      <c r="D38" s="14"/>
      <c r="E38" s="14"/>
      <c r="F38" s="14"/>
      <c r="G38" s="14"/>
      <c r="H38" s="16"/>
    </row>
    <row r="39" spans="1:8" ht="13.5" customHeight="1">
      <c r="A39" s="16"/>
      <c r="B39" s="16" t="s">
        <v>43</v>
      </c>
      <c r="C39" s="15"/>
      <c r="D39" s="14"/>
      <c r="E39" s="7"/>
      <c r="F39" s="14"/>
      <c r="G39" s="14"/>
      <c r="H39" s="16"/>
    </row>
    <row r="40" spans="1:8" ht="13.5" customHeight="1">
      <c r="A40" s="16"/>
      <c r="B40" s="16" t="s">
        <v>42</v>
      </c>
      <c r="C40" s="15"/>
      <c r="D40" s="14"/>
      <c r="E40" s="14"/>
      <c r="F40" s="14"/>
      <c r="G40" s="14"/>
      <c r="H40" s="16"/>
    </row>
    <row r="41" spans="1:8" ht="13.5" customHeight="1">
      <c r="A41" s="16"/>
      <c r="B41" s="16" t="s">
        <v>29</v>
      </c>
      <c r="C41" s="15"/>
      <c r="D41" s="14"/>
      <c r="E41" s="14"/>
      <c r="F41" s="14"/>
      <c r="G41" s="14"/>
      <c r="H41" s="16"/>
    </row>
    <row r="42" spans="1:8" ht="13.5" customHeight="1">
      <c r="A42" s="15"/>
      <c r="B42" s="16" t="s">
        <v>44</v>
      </c>
      <c r="C42" s="15"/>
      <c r="D42" s="16"/>
      <c r="E42" s="16"/>
      <c r="F42" s="16"/>
      <c r="G42" s="16"/>
      <c r="H42" s="16"/>
    </row>
    <row r="43" spans="1:8" ht="13.5" customHeight="1">
      <c r="A43" s="15"/>
      <c r="B43" s="16" t="s">
        <v>48</v>
      </c>
      <c r="C43" s="15"/>
      <c r="D43" s="16"/>
      <c r="E43" s="16"/>
      <c r="F43" s="16"/>
      <c r="G43" s="16"/>
      <c r="H43" s="16"/>
    </row>
    <row r="44" spans="1:8" ht="13.5" customHeight="1">
      <c r="A44" s="15"/>
      <c r="B44" s="16" t="s">
        <v>49</v>
      </c>
      <c r="C44" s="15"/>
      <c r="D44" s="16"/>
      <c r="E44" s="16"/>
      <c r="F44" s="16"/>
      <c r="G44" s="16"/>
      <c r="H44" s="16"/>
    </row>
    <row r="45" spans="1:8" ht="13.5" customHeight="1">
      <c r="A45" s="15"/>
      <c r="B45" s="8" t="s">
        <v>50</v>
      </c>
      <c r="C45" s="10">
        <v>130</v>
      </c>
      <c r="D45" s="22">
        <v>3.2</v>
      </c>
      <c r="E45" s="22">
        <v>4.6</v>
      </c>
      <c r="F45" s="22">
        <v>32</v>
      </c>
      <c r="G45" s="22">
        <v>185.9</v>
      </c>
      <c r="H45" s="29" t="s">
        <v>52</v>
      </c>
    </row>
    <row r="46" spans="1:8" ht="13.5" customHeight="1">
      <c r="A46" s="15"/>
      <c r="B46" s="16" t="s">
        <v>51</v>
      </c>
      <c r="C46" s="15"/>
      <c r="D46" s="16"/>
      <c r="E46" s="16"/>
      <c r="F46" s="16"/>
      <c r="G46" s="16"/>
      <c r="H46" s="16"/>
    </row>
    <row r="47" spans="1:8" ht="13.5" customHeight="1">
      <c r="A47" s="15"/>
      <c r="B47" s="16" t="s">
        <v>29</v>
      </c>
      <c r="C47" s="15"/>
      <c r="D47" s="16"/>
      <c r="E47" s="16"/>
      <c r="F47" s="16"/>
      <c r="G47" s="16"/>
      <c r="H47" s="16"/>
    </row>
    <row r="48" spans="1:8" ht="13.5" customHeight="1">
      <c r="A48" s="15"/>
      <c r="B48" s="8" t="s">
        <v>53</v>
      </c>
      <c r="C48" s="10">
        <v>70</v>
      </c>
      <c r="D48" s="22">
        <v>6.83</v>
      </c>
      <c r="E48" s="22">
        <v>3.81</v>
      </c>
      <c r="F48" s="22">
        <v>24.8</v>
      </c>
      <c r="G48" s="22">
        <v>99.75</v>
      </c>
      <c r="H48" s="29" t="s">
        <v>144</v>
      </c>
    </row>
    <row r="49" spans="1:8" ht="13.5" customHeight="1">
      <c r="A49" s="15"/>
      <c r="B49" s="16" t="s">
        <v>54</v>
      </c>
      <c r="C49" s="15"/>
      <c r="D49" s="16"/>
      <c r="E49" s="16"/>
      <c r="F49" s="16"/>
      <c r="G49" s="16"/>
      <c r="H49" s="29"/>
    </row>
    <row r="50" spans="1:8" ht="13.5" customHeight="1">
      <c r="A50" s="15"/>
      <c r="B50" s="16" t="s">
        <v>55</v>
      </c>
      <c r="C50" s="15"/>
      <c r="D50" s="16"/>
      <c r="E50" s="16"/>
      <c r="F50" s="16"/>
      <c r="G50" s="16"/>
      <c r="H50" s="16"/>
    </row>
    <row r="51" spans="1:8" ht="13.5" customHeight="1">
      <c r="A51" s="15"/>
      <c r="B51" s="16" t="s">
        <v>43</v>
      </c>
      <c r="C51" s="15"/>
      <c r="D51" s="14"/>
      <c r="E51" s="14"/>
      <c r="F51" s="14"/>
      <c r="G51" s="14"/>
      <c r="H51" s="16"/>
    </row>
    <row r="52" spans="1:8" ht="13.5" customHeight="1">
      <c r="A52" s="1"/>
      <c r="B52" s="14" t="s">
        <v>16</v>
      </c>
      <c r="C52" s="1"/>
      <c r="D52" s="14"/>
      <c r="E52" s="14"/>
      <c r="F52" s="14"/>
      <c r="G52" s="14"/>
      <c r="H52" s="14"/>
    </row>
    <row r="53" spans="1:8" ht="13.5" customHeight="1">
      <c r="A53" s="33"/>
      <c r="B53" s="43" t="s">
        <v>49</v>
      </c>
      <c r="C53" s="33"/>
      <c r="D53" s="43"/>
      <c r="E53" s="43"/>
      <c r="F53" s="43"/>
      <c r="G53" s="43"/>
      <c r="H53" s="43"/>
    </row>
    <row r="54" spans="1:8" ht="13.5" customHeight="1">
      <c r="A54" s="33"/>
      <c r="B54" s="43" t="s">
        <v>120</v>
      </c>
      <c r="C54" s="33"/>
      <c r="D54" s="43"/>
      <c r="E54" s="43"/>
      <c r="F54" s="43"/>
      <c r="G54" s="43"/>
      <c r="H54" s="43"/>
    </row>
    <row r="55" spans="1:8" ht="13.5" customHeight="1">
      <c r="A55" s="33"/>
      <c r="B55" s="18" t="s">
        <v>44</v>
      </c>
      <c r="C55" s="33"/>
      <c r="D55" s="18"/>
      <c r="E55" s="18"/>
      <c r="F55" s="18"/>
      <c r="G55" s="18"/>
      <c r="H55" s="18"/>
    </row>
    <row r="56" spans="1:8" ht="13.5" customHeight="1">
      <c r="A56" s="33"/>
      <c r="B56" s="2" t="s">
        <v>64</v>
      </c>
      <c r="C56" s="9">
        <v>35</v>
      </c>
      <c r="D56" s="18">
        <v>0.48</v>
      </c>
      <c r="E56" s="18">
        <v>1.37</v>
      </c>
      <c r="F56" s="18">
        <v>2.16</v>
      </c>
      <c r="G56" s="18">
        <v>21.7</v>
      </c>
      <c r="H56" s="18" t="s">
        <v>65</v>
      </c>
    </row>
    <row r="57" spans="1:8" ht="13.5" customHeight="1">
      <c r="A57" s="33"/>
      <c r="B57" s="18" t="s">
        <v>66</v>
      </c>
      <c r="C57" s="33"/>
      <c r="D57" s="18"/>
      <c r="E57" s="18"/>
      <c r="F57" s="18"/>
      <c r="G57" s="18"/>
      <c r="H57" s="18"/>
    </row>
    <row r="58" spans="1:8" ht="13.5" customHeight="1">
      <c r="A58" s="33"/>
      <c r="B58" s="18" t="s">
        <v>29</v>
      </c>
      <c r="C58" s="33"/>
      <c r="D58" s="18"/>
      <c r="E58" s="18"/>
      <c r="F58" s="18"/>
      <c r="G58" s="18"/>
      <c r="H58" s="18"/>
    </row>
    <row r="59" spans="1:8" ht="13.5" customHeight="1">
      <c r="A59" s="33"/>
      <c r="B59" s="18" t="s">
        <v>67</v>
      </c>
      <c r="C59" s="33"/>
      <c r="D59" s="18"/>
      <c r="E59" s="18"/>
      <c r="F59" s="18"/>
      <c r="G59" s="18"/>
      <c r="H59" s="18"/>
    </row>
    <row r="60" spans="1:8" ht="13.5" customHeight="1">
      <c r="A60" s="33"/>
      <c r="B60" s="18" t="s">
        <v>43</v>
      </c>
      <c r="C60" s="33"/>
      <c r="D60" s="18"/>
      <c r="E60" s="18"/>
      <c r="F60" s="18"/>
      <c r="G60" s="18"/>
      <c r="H60" s="18"/>
    </row>
    <row r="61" spans="1:8" ht="13.5" customHeight="1">
      <c r="A61" s="33"/>
      <c r="B61" s="18" t="s">
        <v>42</v>
      </c>
      <c r="C61" s="33"/>
      <c r="D61" s="18"/>
      <c r="E61" s="18"/>
      <c r="F61" s="18"/>
      <c r="G61" s="18"/>
      <c r="H61" s="18"/>
    </row>
    <row r="62" spans="1:8" ht="13.5" customHeight="1">
      <c r="A62" s="33"/>
      <c r="B62" s="18" t="s">
        <v>68</v>
      </c>
      <c r="C62" s="33"/>
      <c r="D62" s="18"/>
      <c r="E62" s="18"/>
      <c r="F62" s="18"/>
      <c r="G62" s="18"/>
      <c r="H62" s="18"/>
    </row>
    <row r="63" spans="1:8" ht="13.5" customHeight="1">
      <c r="A63" s="1"/>
      <c r="B63" s="2" t="s">
        <v>56</v>
      </c>
      <c r="C63" s="9">
        <v>200</v>
      </c>
      <c r="D63" s="22">
        <v>0.51</v>
      </c>
      <c r="E63" s="22"/>
      <c r="F63" s="22">
        <v>17.22</v>
      </c>
      <c r="G63" s="22">
        <v>72.6</v>
      </c>
      <c r="H63" s="29" t="s">
        <v>57</v>
      </c>
    </row>
    <row r="64" spans="1:8" ht="13.5" customHeight="1">
      <c r="A64" s="1"/>
      <c r="B64" s="14" t="s">
        <v>58</v>
      </c>
      <c r="C64" s="1"/>
      <c r="D64" s="16"/>
      <c r="E64" s="16"/>
      <c r="F64" s="16"/>
      <c r="G64" s="16"/>
      <c r="H64" s="14"/>
    </row>
    <row r="65" spans="1:8" ht="13.5" customHeight="1">
      <c r="A65" s="1"/>
      <c r="B65" s="14" t="s">
        <v>9</v>
      </c>
      <c r="C65" s="1"/>
      <c r="D65" s="14"/>
      <c r="E65" s="14"/>
      <c r="F65" s="14"/>
      <c r="G65" s="14"/>
      <c r="H65" s="14"/>
    </row>
    <row r="66" spans="1:8" ht="13.5" customHeight="1">
      <c r="A66" s="15"/>
      <c r="B66" s="8" t="s">
        <v>59</v>
      </c>
      <c r="C66" s="10">
        <v>50</v>
      </c>
      <c r="D66" s="18">
        <v>3.8</v>
      </c>
      <c r="E66" s="18">
        <v>0.4</v>
      </c>
      <c r="F66" s="18">
        <v>24.6</v>
      </c>
      <c r="G66" s="18">
        <v>117.5</v>
      </c>
      <c r="H66" s="29" t="s">
        <v>60</v>
      </c>
    </row>
    <row r="67" spans="1:8" ht="13.5" customHeight="1">
      <c r="A67" s="10" t="s">
        <v>61</v>
      </c>
      <c r="B67" s="34"/>
      <c r="C67" s="10">
        <f>SUM(C32:C66)</f>
        <v>745</v>
      </c>
      <c r="D67" s="2">
        <f>SUM(D32:D66)</f>
        <v>21.84</v>
      </c>
      <c r="E67" s="2">
        <f>SUM(E32:E66)</f>
        <v>22.019999999999996</v>
      </c>
      <c r="F67" s="2">
        <f>SUM(F32:F66)</f>
        <v>121.37</v>
      </c>
      <c r="G67" s="2">
        <f>SUM(G32:G66)</f>
        <v>709.83</v>
      </c>
      <c r="H67" s="16"/>
    </row>
    <row r="68" spans="1:8" ht="27" customHeight="1">
      <c r="A68" s="30" t="s">
        <v>62</v>
      </c>
      <c r="B68" s="34" t="s">
        <v>275</v>
      </c>
      <c r="C68" s="10">
        <v>200</v>
      </c>
      <c r="D68" s="22">
        <v>15.6</v>
      </c>
      <c r="E68" s="22">
        <v>14.77</v>
      </c>
      <c r="F68" s="22">
        <v>42.13</v>
      </c>
      <c r="G68" s="22">
        <v>373</v>
      </c>
      <c r="H68" s="96" t="s">
        <v>276</v>
      </c>
    </row>
    <row r="69" spans="1:8" ht="13.5" customHeight="1">
      <c r="A69" s="15"/>
      <c r="B69" s="32" t="s">
        <v>70</v>
      </c>
      <c r="C69" s="15"/>
      <c r="D69" s="14"/>
      <c r="E69" s="7"/>
      <c r="F69" s="14"/>
      <c r="G69" s="14"/>
      <c r="H69" s="16"/>
    </row>
    <row r="70" spans="1:8" ht="13.5" customHeight="1">
      <c r="A70" s="1"/>
      <c r="B70" s="18" t="s">
        <v>277</v>
      </c>
      <c r="C70" s="1"/>
      <c r="D70" s="14"/>
      <c r="E70" s="14"/>
      <c r="F70" s="14"/>
      <c r="G70" s="14"/>
      <c r="H70" s="14"/>
    </row>
    <row r="71" spans="1:8" ht="13.5" customHeight="1">
      <c r="A71" s="1"/>
      <c r="B71" s="18" t="s">
        <v>49</v>
      </c>
      <c r="C71" s="40"/>
      <c r="D71" s="14"/>
      <c r="E71" s="14"/>
      <c r="F71" s="14"/>
      <c r="G71" s="14"/>
      <c r="H71" s="14"/>
    </row>
    <row r="72" spans="1:8" ht="13.5" customHeight="1">
      <c r="A72" s="1"/>
      <c r="B72" s="18" t="s">
        <v>9</v>
      </c>
      <c r="C72" s="1"/>
      <c r="D72" s="14"/>
      <c r="E72" s="14"/>
      <c r="F72" s="14"/>
      <c r="G72" s="14"/>
      <c r="H72" s="14"/>
    </row>
    <row r="73" spans="1:8" ht="13.5" customHeight="1">
      <c r="A73" s="1"/>
      <c r="B73" s="18" t="s">
        <v>69</v>
      </c>
      <c r="C73" s="1"/>
      <c r="D73" s="14"/>
      <c r="E73" s="14"/>
      <c r="F73" s="14"/>
      <c r="G73" s="14"/>
      <c r="H73" s="14"/>
    </row>
    <row r="74" spans="1:8" ht="13.5" customHeight="1">
      <c r="A74" s="33"/>
      <c r="B74" s="96" t="s">
        <v>29</v>
      </c>
      <c r="C74" s="33"/>
      <c r="D74" s="96"/>
      <c r="E74" s="96"/>
      <c r="F74" s="96"/>
      <c r="G74" s="96"/>
      <c r="H74" s="96"/>
    </row>
    <row r="75" spans="1:8" ht="13.5" customHeight="1">
      <c r="A75" s="33"/>
      <c r="B75" s="18" t="s">
        <v>44</v>
      </c>
      <c r="C75" s="6"/>
      <c r="D75" s="18"/>
      <c r="E75" s="6"/>
      <c r="F75" s="6"/>
      <c r="G75" s="6"/>
      <c r="H75" s="6"/>
    </row>
    <row r="76" spans="1:8" ht="13.5" customHeight="1">
      <c r="A76" s="5"/>
      <c r="B76" s="9" t="s">
        <v>63</v>
      </c>
      <c r="C76" s="9">
        <v>200</v>
      </c>
      <c r="D76" s="18">
        <v>0</v>
      </c>
      <c r="E76" s="6">
        <v>0</v>
      </c>
      <c r="F76" s="6">
        <v>30</v>
      </c>
      <c r="G76" s="18">
        <v>129</v>
      </c>
      <c r="H76" s="29" t="s">
        <v>71</v>
      </c>
    </row>
    <row r="77" spans="1:8" ht="13.5" customHeight="1">
      <c r="A77" s="10"/>
      <c r="B77" s="18" t="s">
        <v>73</v>
      </c>
      <c r="C77" s="20"/>
      <c r="D77" s="22"/>
      <c r="E77" s="22"/>
      <c r="F77" s="22"/>
      <c r="G77" s="22"/>
      <c r="H77" s="16"/>
    </row>
    <row r="78" spans="1:8" ht="13.5" customHeight="1">
      <c r="A78" s="10"/>
      <c r="B78" s="69" t="s">
        <v>9</v>
      </c>
      <c r="C78" s="70"/>
      <c r="D78" s="68"/>
      <c r="E78" s="68"/>
      <c r="F78" s="68"/>
      <c r="G78" s="68"/>
      <c r="H78" s="68"/>
    </row>
    <row r="79" spans="1:8" ht="13.5" customHeight="1">
      <c r="A79" s="10" t="s">
        <v>72</v>
      </c>
      <c r="B79" s="22"/>
      <c r="C79" s="10">
        <f>SUM(C68:C77)</f>
        <v>400</v>
      </c>
      <c r="D79" s="8">
        <f>SUM(D68:D77)</f>
        <v>15.6</v>
      </c>
      <c r="E79" s="8">
        <f>SUM(E68:E77)</f>
        <v>14.77</v>
      </c>
      <c r="F79" s="8">
        <f>SUM(F68:F77)</f>
        <v>72.13</v>
      </c>
      <c r="G79" s="8">
        <f>SUM(G68:G77)</f>
        <v>502</v>
      </c>
      <c r="H79" s="16"/>
    </row>
    <row r="80" spans="1:8" ht="13.5" customHeight="1">
      <c r="A80" s="21" t="s">
        <v>13</v>
      </c>
      <c r="B80" s="9" t="s">
        <v>74</v>
      </c>
      <c r="C80" s="41">
        <v>6</v>
      </c>
      <c r="D80" s="8"/>
      <c r="E80" s="8"/>
      <c r="F80" s="8"/>
      <c r="G80" s="8"/>
      <c r="H80" s="16"/>
    </row>
    <row r="81" spans="1:8" ht="13.5" customHeight="1">
      <c r="A81" s="10"/>
      <c r="B81" s="22"/>
      <c r="C81" s="20"/>
      <c r="D81" s="18"/>
      <c r="E81" s="18"/>
      <c r="F81" s="18"/>
      <c r="G81" s="18"/>
      <c r="H81" s="16"/>
    </row>
    <row r="82" spans="1:8" ht="13.5" customHeight="1">
      <c r="A82" s="15"/>
      <c r="B82" s="16"/>
      <c r="C82" s="15"/>
      <c r="D82" s="6"/>
      <c r="E82" s="6"/>
      <c r="F82" s="14"/>
      <c r="G82" s="14"/>
      <c r="H82" s="16"/>
    </row>
    <row r="83" spans="1:8" ht="13.5" customHeight="1">
      <c r="A83" s="10" t="s">
        <v>11</v>
      </c>
      <c r="B83" s="16"/>
      <c r="C83" s="15"/>
      <c r="D83" s="8">
        <f>D27+D30+D67+D79</f>
        <v>51.81</v>
      </c>
      <c r="E83" s="8">
        <f>E27+E30+E67+E79</f>
        <v>57</v>
      </c>
      <c r="F83" s="8">
        <f>F27+F30+F67+F79</f>
        <v>237.89</v>
      </c>
      <c r="G83" s="8">
        <f>G27+G30+G67+G79</f>
        <v>1683.3600000000001</v>
      </c>
      <c r="H83" s="16"/>
    </row>
    <row r="84" spans="1:8" ht="13.5" customHeight="1">
      <c r="A84" s="15"/>
      <c r="B84" s="16"/>
      <c r="C84" s="15"/>
      <c r="D84" s="14"/>
      <c r="E84" s="14"/>
      <c r="F84" s="14"/>
      <c r="G84" s="14"/>
      <c r="H84" s="16"/>
    </row>
  </sheetData>
  <sheetProtection/>
  <mergeCells count="18">
    <mergeCell ref="D5:F5"/>
    <mergeCell ref="A5:C5"/>
    <mergeCell ref="D6:F6"/>
    <mergeCell ref="A6:C6"/>
    <mergeCell ref="B10:B11"/>
    <mergeCell ref="A7:H7"/>
    <mergeCell ref="F10:F11"/>
    <mergeCell ref="G10:G11"/>
    <mergeCell ref="D8:F8"/>
    <mergeCell ref="D10:D11"/>
    <mergeCell ref="H10:H11"/>
    <mergeCell ref="A1:H1"/>
    <mergeCell ref="A2:H2"/>
    <mergeCell ref="A3:H3"/>
    <mergeCell ref="A9:C9"/>
    <mergeCell ref="C10:C11"/>
    <mergeCell ref="E10:E11"/>
    <mergeCell ref="A4:H4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Layout" workbookViewId="0" topLeftCell="A1">
      <selection activeCell="G2" sqref="G2:H3"/>
    </sheetView>
  </sheetViews>
  <sheetFormatPr defaultColWidth="9.140625" defaultRowHeight="13.5" customHeight="1"/>
  <cols>
    <col min="1" max="1" width="24.8515625" style="3" customWidth="1"/>
    <col min="2" max="2" width="31.28125" style="3" customWidth="1"/>
    <col min="3" max="3" width="8.28125" style="3" customWidth="1"/>
    <col min="4" max="4" width="7.57421875" style="3" customWidth="1"/>
    <col min="5" max="5" width="7.140625" style="3" customWidth="1"/>
    <col min="6" max="6" width="7.421875" style="3" customWidth="1"/>
    <col min="7" max="7" width="11.421875" style="3" customWidth="1"/>
    <col min="8" max="8" width="27.7109375" style="3" customWidth="1"/>
    <col min="9" max="16384" width="9.140625" style="3" customWidth="1"/>
  </cols>
  <sheetData>
    <row r="1" spans="1:8" ht="13.5" customHeight="1">
      <c r="A1" s="108" t="s">
        <v>77</v>
      </c>
      <c r="B1" s="108"/>
      <c r="C1" s="108"/>
      <c r="D1" s="108"/>
      <c r="E1" s="108"/>
      <c r="F1" s="108"/>
      <c r="G1" s="108"/>
      <c r="H1" s="108"/>
    </row>
    <row r="2" spans="1:9" ht="13.5" customHeight="1">
      <c r="A2" s="109"/>
      <c r="B2" s="109"/>
      <c r="C2" s="109"/>
      <c r="D2" s="105"/>
      <c r="E2" s="105"/>
      <c r="F2" s="105"/>
      <c r="G2" s="56"/>
      <c r="H2" s="55"/>
      <c r="I2" s="55"/>
    </row>
    <row r="3" spans="1:8" ht="13.5" customHeight="1">
      <c r="A3" s="109"/>
      <c r="B3" s="109"/>
      <c r="C3" s="109"/>
      <c r="D3" s="105"/>
      <c r="E3" s="105"/>
      <c r="F3" s="105"/>
      <c r="G3" s="56"/>
      <c r="H3" s="55"/>
    </row>
    <row r="4" spans="1:8" ht="13.5" customHeight="1">
      <c r="A4" s="111"/>
      <c r="B4" s="111"/>
      <c r="C4" s="111"/>
      <c r="D4" s="111"/>
      <c r="E4" s="111"/>
      <c r="F4" s="111"/>
      <c r="G4" s="111"/>
      <c r="H4" s="111"/>
    </row>
    <row r="5" spans="1:8" ht="46.5" customHeight="1">
      <c r="A5" s="58" t="s">
        <v>21</v>
      </c>
      <c r="B5" s="58" t="s">
        <v>18</v>
      </c>
      <c r="C5" s="58" t="s">
        <v>17</v>
      </c>
      <c r="D5" s="101" t="s">
        <v>19</v>
      </c>
      <c r="E5" s="101"/>
      <c r="F5" s="101"/>
      <c r="G5" s="58" t="s">
        <v>20</v>
      </c>
      <c r="H5" s="4" t="s">
        <v>4</v>
      </c>
    </row>
    <row r="6" spans="1:8" ht="13.5" customHeight="1">
      <c r="A6" s="106"/>
      <c r="B6" s="106"/>
      <c r="C6" s="106"/>
      <c r="D6" s="2" t="s">
        <v>5</v>
      </c>
      <c r="E6" s="2" t="s">
        <v>6</v>
      </c>
      <c r="F6" s="2" t="s">
        <v>7</v>
      </c>
      <c r="G6" s="2"/>
      <c r="H6" s="2"/>
    </row>
    <row r="7" spans="1:8" ht="13.5" customHeight="1">
      <c r="A7" s="25" t="s">
        <v>166</v>
      </c>
      <c r="B7" s="110"/>
      <c r="C7" s="107"/>
      <c r="D7" s="102"/>
      <c r="E7" s="102"/>
      <c r="F7" s="102"/>
      <c r="G7" s="102"/>
      <c r="H7" s="102"/>
    </row>
    <row r="8" spans="1:8" ht="13.5" customHeight="1">
      <c r="A8" s="27" t="s">
        <v>183</v>
      </c>
      <c r="B8" s="110"/>
      <c r="C8" s="107"/>
      <c r="D8" s="102"/>
      <c r="E8" s="102"/>
      <c r="F8" s="102"/>
      <c r="G8" s="102"/>
      <c r="H8" s="102"/>
    </row>
    <row r="9" spans="1:8" ht="13.5" customHeight="1">
      <c r="A9" s="28" t="s">
        <v>23</v>
      </c>
      <c r="B9" s="59"/>
      <c r="C9" s="33"/>
      <c r="D9" s="59"/>
      <c r="E9" s="59"/>
      <c r="F9" s="59"/>
      <c r="G9" s="59"/>
      <c r="H9" s="59"/>
    </row>
    <row r="10" spans="1:8" ht="13.5" customHeight="1">
      <c r="A10" s="28"/>
      <c r="B10" s="2" t="s">
        <v>184</v>
      </c>
      <c r="C10" s="9">
        <v>200</v>
      </c>
      <c r="D10" s="59">
        <v>6.24</v>
      </c>
      <c r="E10" s="59">
        <v>10.03</v>
      </c>
      <c r="F10" s="59">
        <v>13.98</v>
      </c>
      <c r="G10" s="59">
        <v>231.83</v>
      </c>
      <c r="H10" s="64" t="s">
        <v>185</v>
      </c>
    </row>
    <row r="11" spans="1:8" ht="13.5" customHeight="1">
      <c r="A11" s="28"/>
      <c r="B11" s="59" t="s">
        <v>15</v>
      </c>
      <c r="C11" s="33"/>
      <c r="D11" s="59"/>
      <c r="E11" s="59"/>
      <c r="F11" s="59"/>
      <c r="G11" s="59"/>
      <c r="H11" s="64"/>
    </row>
    <row r="12" spans="1:8" ht="13.5" customHeight="1">
      <c r="A12" s="27"/>
      <c r="B12" s="59" t="s">
        <v>16</v>
      </c>
      <c r="C12" s="33"/>
      <c r="D12" s="59"/>
      <c r="E12" s="59"/>
      <c r="F12" s="59"/>
      <c r="G12" s="59"/>
      <c r="H12" s="64"/>
    </row>
    <row r="13" spans="1:8" ht="13.5" customHeight="1">
      <c r="A13" s="27"/>
      <c r="B13" s="59" t="s">
        <v>9</v>
      </c>
      <c r="C13" s="33"/>
      <c r="D13" s="59"/>
      <c r="E13" s="59"/>
      <c r="F13" s="59"/>
      <c r="G13" s="59"/>
      <c r="H13" s="64"/>
    </row>
    <row r="14" spans="1:8" ht="13.5" customHeight="1">
      <c r="A14" s="27"/>
      <c r="B14" s="59" t="s">
        <v>25</v>
      </c>
      <c r="C14" s="33"/>
      <c r="D14" s="59"/>
      <c r="E14" s="59"/>
      <c r="F14" s="59"/>
      <c r="G14" s="59"/>
      <c r="H14" s="64"/>
    </row>
    <row r="15" spans="1:8" ht="13.5" customHeight="1">
      <c r="A15" s="27"/>
      <c r="B15" s="2" t="s">
        <v>27</v>
      </c>
      <c r="C15" s="9">
        <v>40</v>
      </c>
      <c r="D15" s="59">
        <v>4.17</v>
      </c>
      <c r="E15" s="59">
        <v>5.4</v>
      </c>
      <c r="F15" s="59">
        <v>15.07</v>
      </c>
      <c r="G15" s="59">
        <v>126.33</v>
      </c>
      <c r="H15" s="64" t="s">
        <v>32</v>
      </c>
    </row>
    <row r="16" spans="1:8" ht="13.5" customHeight="1">
      <c r="A16" s="27"/>
      <c r="B16" s="59" t="s">
        <v>28</v>
      </c>
      <c r="C16" s="33"/>
      <c r="D16" s="59"/>
      <c r="E16" s="59"/>
      <c r="F16" s="59"/>
      <c r="G16" s="59"/>
      <c r="H16" s="64"/>
    </row>
    <row r="17" spans="1:8" ht="13.5" customHeight="1">
      <c r="A17" s="27"/>
      <c r="B17" s="59" t="s">
        <v>29</v>
      </c>
      <c r="C17" s="33"/>
      <c r="D17" s="59"/>
      <c r="E17" s="59"/>
      <c r="F17" s="59"/>
      <c r="G17" s="59"/>
      <c r="H17" s="64"/>
    </row>
    <row r="18" spans="1:8" ht="13.5" customHeight="1">
      <c r="A18" s="27"/>
      <c r="B18" s="59" t="s">
        <v>30</v>
      </c>
      <c r="C18" s="33"/>
      <c r="D18" s="59"/>
      <c r="E18" s="59"/>
      <c r="F18" s="59"/>
      <c r="G18" s="59"/>
      <c r="H18" s="64"/>
    </row>
    <row r="19" spans="1:8" ht="13.5" customHeight="1">
      <c r="A19" s="27"/>
      <c r="B19" s="2" t="s">
        <v>31</v>
      </c>
      <c r="C19" s="9">
        <v>200</v>
      </c>
      <c r="D19" s="59">
        <v>2.8</v>
      </c>
      <c r="E19" s="59">
        <v>3.2</v>
      </c>
      <c r="F19" s="59">
        <v>14.7</v>
      </c>
      <c r="G19" s="59">
        <v>95.4</v>
      </c>
      <c r="H19" s="64" t="s">
        <v>34</v>
      </c>
    </row>
    <row r="20" spans="1:8" ht="13.5" customHeight="1">
      <c r="A20" s="27"/>
      <c r="B20" s="59" t="s">
        <v>33</v>
      </c>
      <c r="C20" s="33"/>
      <c r="D20" s="59"/>
      <c r="E20" s="59"/>
      <c r="F20" s="59"/>
      <c r="G20" s="59"/>
      <c r="H20" s="64"/>
    </row>
    <row r="21" spans="1:8" ht="13.5" customHeight="1">
      <c r="A21" s="27"/>
      <c r="B21" s="59" t="s">
        <v>9</v>
      </c>
      <c r="C21" s="33"/>
      <c r="D21" s="59"/>
      <c r="E21" s="59"/>
      <c r="F21" s="59"/>
      <c r="G21" s="59"/>
      <c r="H21" s="64"/>
    </row>
    <row r="22" spans="1:8" ht="13.5" customHeight="1">
      <c r="A22" s="27"/>
      <c r="B22" s="59" t="s">
        <v>16</v>
      </c>
      <c r="C22" s="33"/>
      <c r="D22" s="59"/>
      <c r="E22" s="59"/>
      <c r="F22" s="59"/>
      <c r="G22" s="59"/>
      <c r="H22" s="64"/>
    </row>
    <row r="23" spans="1:8" ht="13.5" customHeight="1">
      <c r="A23" s="27"/>
      <c r="B23" s="59"/>
      <c r="C23" s="33"/>
      <c r="D23" s="59"/>
      <c r="E23" s="59"/>
      <c r="F23" s="59"/>
      <c r="G23" s="59"/>
      <c r="H23" s="64"/>
    </row>
    <row r="24" spans="1:8" ht="13.5" customHeight="1">
      <c r="A24" s="23" t="s">
        <v>24</v>
      </c>
      <c r="B24" s="2"/>
      <c r="C24" s="9">
        <f>SUM(C10:C23)</f>
        <v>440</v>
      </c>
      <c r="D24" s="2">
        <f>SUM(D10:D23)</f>
        <v>13.21</v>
      </c>
      <c r="E24" s="2">
        <f>SUM(E10:E23)</f>
        <v>18.63</v>
      </c>
      <c r="F24" s="2">
        <f>SUM(F10:F23)</f>
        <v>43.75</v>
      </c>
      <c r="G24" s="2">
        <f>SUM(G10:G23)</f>
        <v>453.56000000000006</v>
      </c>
      <c r="H24" s="64"/>
    </row>
    <row r="25" spans="1:8" ht="24" customHeight="1">
      <c r="A25" s="9" t="s">
        <v>35</v>
      </c>
      <c r="B25" s="57"/>
      <c r="C25" s="33"/>
      <c r="D25" s="59"/>
      <c r="E25" s="59"/>
      <c r="F25" s="59"/>
      <c r="G25" s="59"/>
      <c r="H25" s="64"/>
    </row>
    <row r="26" spans="1:8" ht="13.5" customHeight="1">
      <c r="A26" s="33"/>
      <c r="B26" s="2" t="s">
        <v>36</v>
      </c>
      <c r="C26" s="33">
        <v>100</v>
      </c>
      <c r="D26" s="59">
        <v>0.6</v>
      </c>
      <c r="E26" s="59">
        <v>0.1</v>
      </c>
      <c r="F26" s="59">
        <v>1.15</v>
      </c>
      <c r="G26" s="59">
        <v>5.3</v>
      </c>
      <c r="H26" s="64" t="s">
        <v>38</v>
      </c>
    </row>
    <row r="27" spans="1:8" ht="13.5" customHeight="1">
      <c r="A27" s="9" t="s">
        <v>37</v>
      </c>
      <c r="B27" s="59"/>
      <c r="C27" s="9">
        <v>100</v>
      </c>
      <c r="D27" s="2">
        <f>SUM(D26)</f>
        <v>0.6</v>
      </c>
      <c r="E27" s="2">
        <f>SUM(E26)</f>
        <v>0.1</v>
      </c>
      <c r="F27" s="2">
        <f>SUM(F26)</f>
        <v>1.15</v>
      </c>
      <c r="G27" s="2">
        <f>SUM(G26)</f>
        <v>5.3</v>
      </c>
      <c r="H27" s="64"/>
    </row>
    <row r="28" spans="1:8" ht="24" customHeight="1">
      <c r="A28" s="30" t="s">
        <v>39</v>
      </c>
      <c r="B28" s="31"/>
      <c r="C28" s="10"/>
      <c r="D28" s="8"/>
      <c r="E28" s="8"/>
      <c r="F28" s="8"/>
      <c r="G28" s="8"/>
      <c r="H28" s="65"/>
    </row>
    <row r="29" spans="1:8" ht="32.25" customHeight="1">
      <c r="A29" s="11"/>
      <c r="B29" s="34" t="s">
        <v>186</v>
      </c>
      <c r="C29" s="10">
        <v>60</v>
      </c>
      <c r="D29" s="59">
        <v>0.92</v>
      </c>
      <c r="E29" s="59">
        <v>4.06</v>
      </c>
      <c r="F29" s="59">
        <v>5.63</v>
      </c>
      <c r="G29" s="59">
        <v>61.68</v>
      </c>
      <c r="H29" s="65" t="s">
        <v>187</v>
      </c>
    </row>
    <row r="30" spans="1:8" ht="18" customHeight="1">
      <c r="A30" s="11"/>
      <c r="B30" s="32" t="s">
        <v>111</v>
      </c>
      <c r="C30" s="60"/>
      <c r="D30" s="59"/>
      <c r="E30" s="59"/>
      <c r="F30" s="59"/>
      <c r="G30" s="59"/>
      <c r="H30" s="65"/>
    </row>
    <row r="31" spans="1:8" ht="16.5" customHeight="1">
      <c r="A31" s="11"/>
      <c r="B31" s="32" t="s">
        <v>89</v>
      </c>
      <c r="C31" s="60"/>
      <c r="D31" s="59"/>
      <c r="E31" s="59"/>
      <c r="F31" s="59"/>
      <c r="G31" s="59"/>
      <c r="H31" s="65"/>
    </row>
    <row r="32" spans="1:8" ht="13.5" customHeight="1">
      <c r="A32" s="60"/>
      <c r="B32" s="54" t="s">
        <v>189</v>
      </c>
      <c r="C32" s="60"/>
      <c r="D32" s="59"/>
      <c r="E32" s="59"/>
      <c r="F32" s="59"/>
      <c r="G32" s="59"/>
      <c r="H32" s="65"/>
    </row>
    <row r="33" spans="1:8" ht="13.5" customHeight="1">
      <c r="A33" s="60"/>
      <c r="B33" s="54" t="s">
        <v>42</v>
      </c>
      <c r="C33" s="60"/>
      <c r="D33" s="59"/>
      <c r="E33" s="59"/>
      <c r="F33" s="59"/>
      <c r="G33" s="59"/>
      <c r="H33" s="65"/>
    </row>
    <row r="34" spans="1:8" ht="13.5" customHeight="1">
      <c r="A34" s="60"/>
      <c r="B34" s="54" t="s">
        <v>188</v>
      </c>
      <c r="C34" s="60"/>
      <c r="D34" s="59"/>
      <c r="E34" s="59"/>
      <c r="F34" s="59"/>
      <c r="G34" s="59"/>
      <c r="H34" s="65"/>
    </row>
    <row r="35" spans="1:8" ht="13.5" customHeight="1">
      <c r="A35" s="60"/>
      <c r="B35" s="54" t="s">
        <v>43</v>
      </c>
      <c r="C35" s="60"/>
      <c r="D35" s="59"/>
      <c r="E35" s="59"/>
      <c r="F35" s="59"/>
      <c r="G35" s="59"/>
      <c r="H35" s="65"/>
    </row>
    <row r="36" spans="1:8" ht="13.5" customHeight="1">
      <c r="A36" s="60"/>
      <c r="B36" s="54" t="s">
        <v>44</v>
      </c>
      <c r="C36" s="60"/>
      <c r="D36" s="59"/>
      <c r="E36" s="59"/>
      <c r="F36" s="59"/>
      <c r="G36" s="59"/>
      <c r="H36" s="65"/>
    </row>
    <row r="37" spans="1:8" ht="36.75" customHeight="1">
      <c r="A37" s="60"/>
      <c r="B37" s="34" t="s">
        <v>190</v>
      </c>
      <c r="C37" s="10">
        <v>250</v>
      </c>
      <c r="D37" s="54">
        <v>2.5</v>
      </c>
      <c r="E37" s="54">
        <v>5.8</v>
      </c>
      <c r="F37" s="54">
        <v>18.98</v>
      </c>
      <c r="G37" s="54">
        <v>137.82</v>
      </c>
      <c r="H37" s="64" t="s">
        <v>191</v>
      </c>
    </row>
    <row r="38" spans="1:8" ht="13.5" customHeight="1">
      <c r="A38" s="60"/>
      <c r="B38" s="54" t="s">
        <v>8</v>
      </c>
      <c r="C38" s="60"/>
      <c r="D38" s="59"/>
      <c r="E38" s="59"/>
      <c r="F38" s="59"/>
      <c r="G38" s="59"/>
      <c r="H38" s="65"/>
    </row>
    <row r="39" spans="1:8" ht="13.5" customHeight="1">
      <c r="A39" s="54"/>
      <c r="B39" s="54" t="s">
        <v>43</v>
      </c>
      <c r="C39" s="60"/>
      <c r="D39" s="59"/>
      <c r="E39" s="7"/>
      <c r="F39" s="59"/>
      <c r="G39" s="59"/>
      <c r="H39" s="65"/>
    </row>
    <row r="40" spans="1:8" ht="13.5" customHeight="1">
      <c r="A40" s="54"/>
      <c r="B40" s="54" t="s">
        <v>192</v>
      </c>
      <c r="C40" s="60"/>
      <c r="D40" s="59"/>
      <c r="E40" s="59"/>
      <c r="F40" s="59"/>
      <c r="G40" s="59"/>
      <c r="H40" s="65"/>
    </row>
    <row r="41" spans="1:8" ht="13.5" customHeight="1">
      <c r="A41" s="54"/>
      <c r="B41" s="54" t="s">
        <v>29</v>
      </c>
      <c r="C41" s="60"/>
      <c r="D41" s="59"/>
      <c r="E41" s="59"/>
      <c r="F41" s="59"/>
      <c r="G41" s="59"/>
      <c r="H41" s="65"/>
    </row>
    <row r="42" spans="1:8" ht="13.5" customHeight="1">
      <c r="A42" s="60"/>
      <c r="B42" s="54" t="s">
        <v>44</v>
      </c>
      <c r="C42" s="60"/>
      <c r="D42" s="54"/>
      <c r="E42" s="54"/>
      <c r="F42" s="54"/>
      <c r="G42" s="54"/>
      <c r="H42" s="65"/>
    </row>
    <row r="43" spans="1:8" ht="13.5" customHeight="1">
      <c r="A43" s="60"/>
      <c r="B43" s="8" t="s">
        <v>193</v>
      </c>
      <c r="C43" s="10">
        <v>150</v>
      </c>
      <c r="D43" s="54">
        <v>8.55</v>
      </c>
      <c r="E43" s="54">
        <v>7.23</v>
      </c>
      <c r="F43" s="54">
        <v>41.17</v>
      </c>
      <c r="G43" s="54">
        <v>303</v>
      </c>
      <c r="H43" s="64" t="s">
        <v>194</v>
      </c>
    </row>
    <row r="44" spans="1:8" ht="13.5" customHeight="1">
      <c r="A44" s="60"/>
      <c r="B44" s="54" t="s">
        <v>195</v>
      </c>
      <c r="C44" s="60"/>
      <c r="D44" s="54"/>
      <c r="E44" s="54"/>
      <c r="F44" s="54"/>
      <c r="G44" s="54"/>
      <c r="H44" s="65"/>
    </row>
    <row r="45" spans="1:8" ht="13.5" customHeight="1">
      <c r="A45" s="60"/>
      <c r="B45" s="54" t="s">
        <v>29</v>
      </c>
      <c r="C45" s="60"/>
      <c r="D45" s="54"/>
      <c r="E45" s="54"/>
      <c r="F45" s="54"/>
      <c r="G45" s="54"/>
      <c r="H45" s="65"/>
    </row>
    <row r="46" spans="1:8" ht="36" customHeight="1">
      <c r="A46" s="60"/>
      <c r="B46" s="34" t="s">
        <v>204</v>
      </c>
      <c r="C46" s="10">
        <v>108</v>
      </c>
      <c r="D46" s="82">
        <v>21</v>
      </c>
      <c r="E46" s="82">
        <v>14</v>
      </c>
      <c r="F46" s="82">
        <v>5.2</v>
      </c>
      <c r="G46" s="82">
        <v>229.5</v>
      </c>
      <c r="H46" s="64" t="s">
        <v>205</v>
      </c>
    </row>
    <row r="47" spans="1:8" ht="13.5" customHeight="1">
      <c r="A47" s="60"/>
      <c r="B47" s="32" t="s">
        <v>42</v>
      </c>
      <c r="C47" s="83"/>
      <c r="D47" s="82"/>
      <c r="E47" s="82"/>
      <c r="F47" s="82"/>
      <c r="G47" s="82"/>
      <c r="H47" s="64"/>
    </row>
    <row r="48" spans="1:8" ht="13.5" customHeight="1">
      <c r="A48" s="60"/>
      <c r="B48" s="32" t="s">
        <v>91</v>
      </c>
      <c r="C48" s="83"/>
      <c r="D48" s="82"/>
      <c r="E48" s="82"/>
      <c r="F48" s="82"/>
      <c r="G48" s="82"/>
      <c r="H48" s="64"/>
    </row>
    <row r="49" spans="1:8" ht="13.5" customHeight="1">
      <c r="A49" s="33"/>
      <c r="B49" s="32" t="s">
        <v>43</v>
      </c>
      <c r="C49" s="83"/>
      <c r="D49" s="82"/>
      <c r="E49" s="82"/>
      <c r="F49" s="82"/>
      <c r="G49" s="82"/>
      <c r="H49" s="64"/>
    </row>
    <row r="50" spans="1:8" ht="13.5" customHeight="1">
      <c r="A50" s="33"/>
      <c r="B50" s="32" t="s">
        <v>44</v>
      </c>
      <c r="C50" s="83"/>
      <c r="D50" s="82"/>
      <c r="E50" s="82"/>
      <c r="F50" s="82"/>
      <c r="G50" s="82"/>
      <c r="H50" s="64"/>
    </row>
    <row r="51" spans="1:8" ht="13.5" customHeight="1">
      <c r="A51" s="33"/>
      <c r="B51" s="32" t="s">
        <v>160</v>
      </c>
      <c r="C51" s="83"/>
      <c r="D51" s="82"/>
      <c r="E51" s="82"/>
      <c r="F51" s="82"/>
      <c r="G51" s="82"/>
      <c r="H51" s="64"/>
    </row>
    <row r="52" spans="1:8" ht="13.5" customHeight="1">
      <c r="A52" s="33"/>
      <c r="B52" s="32" t="s">
        <v>66</v>
      </c>
      <c r="C52" s="83"/>
      <c r="D52" s="82"/>
      <c r="E52" s="82"/>
      <c r="F52" s="82"/>
      <c r="G52" s="82"/>
      <c r="H52" s="64"/>
    </row>
    <row r="53" spans="1:8" ht="13.5" customHeight="1">
      <c r="A53" s="33"/>
      <c r="B53" s="32" t="s">
        <v>67</v>
      </c>
      <c r="C53" s="83"/>
      <c r="D53" s="82"/>
      <c r="E53" s="82"/>
      <c r="F53" s="82"/>
      <c r="G53" s="82"/>
      <c r="H53" s="64"/>
    </row>
    <row r="54" spans="1:8" ht="13.5" customHeight="1">
      <c r="A54" s="33"/>
      <c r="B54" s="2" t="s">
        <v>56</v>
      </c>
      <c r="C54" s="9">
        <v>200</v>
      </c>
      <c r="D54" s="54">
        <v>0.51</v>
      </c>
      <c r="E54" s="54"/>
      <c r="F54" s="54">
        <v>17.22</v>
      </c>
      <c r="G54" s="54">
        <v>72.6</v>
      </c>
      <c r="H54" s="64" t="s">
        <v>57</v>
      </c>
    </row>
    <row r="55" spans="1:8" ht="13.5" customHeight="1">
      <c r="A55" s="33"/>
      <c r="B55" s="59" t="s">
        <v>58</v>
      </c>
      <c r="C55" s="33"/>
      <c r="D55" s="54"/>
      <c r="E55" s="54"/>
      <c r="F55" s="54"/>
      <c r="G55" s="54"/>
      <c r="H55" s="64"/>
    </row>
    <row r="56" spans="1:8" ht="13.5" customHeight="1">
      <c r="A56" s="33"/>
      <c r="B56" s="59" t="s">
        <v>9</v>
      </c>
      <c r="C56" s="33"/>
      <c r="D56" s="59"/>
      <c r="E56" s="59"/>
      <c r="F56" s="59"/>
      <c r="G56" s="59"/>
      <c r="H56" s="64"/>
    </row>
    <row r="57" spans="1:8" ht="13.5" customHeight="1">
      <c r="A57" s="60"/>
      <c r="B57" s="8" t="s">
        <v>59</v>
      </c>
      <c r="C57" s="10">
        <v>50</v>
      </c>
      <c r="D57" s="59">
        <v>3.8</v>
      </c>
      <c r="E57" s="59">
        <v>0.4</v>
      </c>
      <c r="F57" s="59">
        <v>24.6</v>
      </c>
      <c r="G57" s="59">
        <v>117.5</v>
      </c>
      <c r="H57" s="64" t="s">
        <v>60</v>
      </c>
    </row>
    <row r="58" spans="1:8" ht="13.5" customHeight="1">
      <c r="A58" s="10" t="s">
        <v>61</v>
      </c>
      <c r="B58" s="34"/>
      <c r="C58" s="10">
        <f>SUM(C29:C57)</f>
        <v>818</v>
      </c>
      <c r="D58" s="2">
        <f>SUM(D29:D57)</f>
        <v>37.279999999999994</v>
      </c>
      <c r="E58" s="2">
        <f>SUM(E29:E57)</f>
        <v>31.49</v>
      </c>
      <c r="F58" s="2">
        <f>SUM(F29:F57)</f>
        <v>112.80000000000001</v>
      </c>
      <c r="G58" s="2">
        <f>SUM(G29:G57)</f>
        <v>922.1</v>
      </c>
      <c r="H58" s="65"/>
    </row>
    <row r="59" spans="1:8" ht="27" customHeight="1">
      <c r="A59" s="30" t="s">
        <v>62</v>
      </c>
      <c r="B59" s="34" t="s">
        <v>196</v>
      </c>
      <c r="C59" s="10">
        <v>70</v>
      </c>
      <c r="D59" s="54">
        <v>5.05</v>
      </c>
      <c r="E59" s="54">
        <v>9.63</v>
      </c>
      <c r="F59" s="54">
        <v>33.52</v>
      </c>
      <c r="G59" s="54">
        <v>177.7</v>
      </c>
      <c r="H59" s="64" t="s">
        <v>231</v>
      </c>
    </row>
    <row r="60" spans="1:8" ht="13.5" customHeight="1">
      <c r="A60" s="60"/>
      <c r="B60" s="32" t="s">
        <v>123</v>
      </c>
      <c r="C60" s="60"/>
      <c r="D60" s="59"/>
      <c r="E60" s="7"/>
      <c r="F60" s="59"/>
      <c r="G60" s="59"/>
      <c r="H60" s="65"/>
    </row>
    <row r="61" spans="1:8" ht="13.5" customHeight="1">
      <c r="A61" s="33"/>
      <c r="B61" s="59" t="s">
        <v>9</v>
      </c>
      <c r="C61" s="33"/>
      <c r="D61" s="59"/>
      <c r="E61" s="59"/>
      <c r="F61" s="59"/>
      <c r="G61" s="59"/>
      <c r="H61" s="64"/>
    </row>
    <row r="62" spans="1:8" ht="13.5" customHeight="1">
      <c r="A62" s="33"/>
      <c r="B62" s="59" t="s">
        <v>49</v>
      </c>
      <c r="C62" s="40"/>
      <c r="D62" s="59"/>
      <c r="E62" s="59"/>
      <c r="F62" s="59"/>
      <c r="G62" s="59"/>
      <c r="H62" s="64"/>
    </row>
    <row r="63" spans="1:8" ht="13.5" customHeight="1">
      <c r="A63" s="33"/>
      <c r="B63" s="59" t="s">
        <v>29</v>
      </c>
      <c r="C63" s="33"/>
      <c r="D63" s="59"/>
      <c r="E63" s="59"/>
      <c r="F63" s="59"/>
      <c r="G63" s="59"/>
      <c r="H63" s="64"/>
    </row>
    <row r="64" spans="1:8" ht="13.5" customHeight="1">
      <c r="A64" s="33"/>
      <c r="B64" s="59" t="s">
        <v>97</v>
      </c>
      <c r="C64" s="33"/>
      <c r="D64" s="59"/>
      <c r="E64" s="59"/>
      <c r="F64" s="59"/>
      <c r="G64" s="59"/>
      <c r="H64" s="64"/>
    </row>
    <row r="65" spans="1:8" ht="13.5" customHeight="1">
      <c r="A65" s="33"/>
      <c r="B65" s="59" t="s">
        <v>96</v>
      </c>
      <c r="C65" s="6"/>
      <c r="D65" s="59"/>
      <c r="E65" s="6"/>
      <c r="F65" s="6"/>
      <c r="G65" s="6"/>
      <c r="H65" s="66"/>
    </row>
    <row r="66" spans="1:8" ht="13.5" customHeight="1">
      <c r="A66" s="33"/>
      <c r="B66" s="59" t="s">
        <v>16</v>
      </c>
      <c r="C66" s="6"/>
      <c r="D66" s="59"/>
      <c r="E66" s="6"/>
      <c r="F66" s="6"/>
      <c r="G66" s="6"/>
      <c r="H66" s="66"/>
    </row>
    <row r="67" spans="1:8" ht="13.5" customHeight="1">
      <c r="A67" s="33"/>
      <c r="B67" s="59" t="s">
        <v>197</v>
      </c>
      <c r="C67" s="6"/>
      <c r="D67" s="59"/>
      <c r="E67" s="6"/>
      <c r="F67" s="6"/>
      <c r="G67" s="6"/>
      <c r="H67" s="66"/>
    </row>
    <row r="68" spans="1:8" ht="13.5" customHeight="1">
      <c r="A68" s="33"/>
      <c r="B68" s="9" t="s">
        <v>63</v>
      </c>
      <c r="C68" s="67">
        <v>200</v>
      </c>
      <c r="D68" s="59">
        <v>0</v>
      </c>
      <c r="E68" s="6">
        <v>0</v>
      </c>
      <c r="F68" s="6">
        <v>30</v>
      </c>
      <c r="G68" s="59">
        <v>129</v>
      </c>
      <c r="H68" s="64" t="s">
        <v>71</v>
      </c>
    </row>
    <row r="69" spans="1:8" ht="13.5" customHeight="1">
      <c r="A69" s="5"/>
      <c r="B69" s="59" t="s">
        <v>73</v>
      </c>
      <c r="C69" s="9"/>
      <c r="D69" s="59"/>
      <c r="E69" s="6"/>
      <c r="F69" s="6"/>
      <c r="G69" s="59"/>
      <c r="H69" s="64"/>
    </row>
    <row r="70" spans="1:8" ht="13.5" customHeight="1">
      <c r="A70" s="5"/>
      <c r="B70" s="59" t="s">
        <v>9</v>
      </c>
      <c r="C70" s="33"/>
      <c r="D70" s="59"/>
      <c r="E70" s="6"/>
      <c r="F70" s="6"/>
      <c r="G70" s="59"/>
      <c r="H70" s="64"/>
    </row>
    <row r="71" spans="1:8" ht="13.5" customHeight="1">
      <c r="A71" s="10" t="s">
        <v>72</v>
      </c>
      <c r="B71" s="9" t="s">
        <v>74</v>
      </c>
      <c r="C71" s="10">
        <f>SUM(C59:C70)</f>
        <v>270</v>
      </c>
      <c r="D71" s="8">
        <f>SUM(D59:D70)</f>
        <v>5.05</v>
      </c>
      <c r="E71" s="8">
        <f>SUM(E59:E70)</f>
        <v>9.63</v>
      </c>
      <c r="F71" s="8">
        <f>SUM(F59:F70)</f>
        <v>63.52</v>
      </c>
      <c r="G71" s="8">
        <f>SUM(G59:G70)</f>
        <v>306.7</v>
      </c>
      <c r="H71" s="65"/>
    </row>
    <row r="72" spans="1:8" ht="13.5" customHeight="1">
      <c r="A72" s="21" t="s">
        <v>13</v>
      </c>
      <c r="B72" s="54"/>
      <c r="C72" s="41">
        <v>6</v>
      </c>
      <c r="D72" s="8"/>
      <c r="E72" s="8"/>
      <c r="F72" s="8"/>
      <c r="G72" s="8"/>
      <c r="H72" s="65"/>
    </row>
    <row r="73" spans="1:8" ht="13.5" customHeight="1">
      <c r="A73" s="10"/>
      <c r="B73" s="54"/>
      <c r="C73" s="60"/>
      <c r="D73" s="59"/>
      <c r="E73" s="59"/>
      <c r="F73" s="59"/>
      <c r="G73" s="59"/>
      <c r="H73" s="65"/>
    </row>
    <row r="74" spans="1:8" ht="13.5" customHeight="1">
      <c r="A74" s="60"/>
      <c r="B74" s="54"/>
      <c r="C74" s="60"/>
      <c r="D74" s="6"/>
      <c r="E74" s="6"/>
      <c r="F74" s="59"/>
      <c r="G74" s="59"/>
      <c r="H74" s="65"/>
    </row>
    <row r="75" spans="1:8" ht="13.5" customHeight="1">
      <c r="A75" s="10" t="s">
        <v>11</v>
      </c>
      <c r="B75" s="54"/>
      <c r="C75" s="60"/>
      <c r="D75" s="8">
        <f>D24+D27+D58+D71</f>
        <v>56.13999999999999</v>
      </c>
      <c r="E75" s="8">
        <f>E24+E27+E58+E71</f>
        <v>59.85</v>
      </c>
      <c r="F75" s="8">
        <f>F24+F27+F58+F71</f>
        <v>221.22000000000003</v>
      </c>
      <c r="G75" s="8">
        <f>G24+G27+G58+G71</f>
        <v>1687.66</v>
      </c>
      <c r="H75" s="65"/>
    </row>
    <row r="76" spans="1:8" ht="13.5" customHeight="1">
      <c r="A76" s="60"/>
      <c r="B76" s="7"/>
      <c r="C76" s="60"/>
      <c r="D76" s="59"/>
      <c r="E76" s="59"/>
      <c r="F76" s="59"/>
      <c r="G76" s="59"/>
      <c r="H76" s="54"/>
    </row>
  </sheetData>
  <sheetProtection/>
  <mergeCells count="15">
    <mergeCell ref="A1:H1"/>
    <mergeCell ref="A2:C2"/>
    <mergeCell ref="D2:F2"/>
    <mergeCell ref="E7:E8"/>
    <mergeCell ref="F7:F8"/>
    <mergeCell ref="G7:G8"/>
    <mergeCell ref="H7:H8"/>
    <mergeCell ref="A3:C3"/>
    <mergeCell ref="D3:F3"/>
    <mergeCell ref="A4:H4"/>
    <mergeCell ref="D5:F5"/>
    <mergeCell ref="A6:C6"/>
    <mergeCell ref="B7:B8"/>
    <mergeCell ref="C7:C8"/>
    <mergeCell ref="D7:D8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8.28125" style="3" customWidth="1"/>
    <col min="3" max="3" width="6.8515625" style="3" customWidth="1"/>
    <col min="4" max="4" width="6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93" t="s">
        <v>21</v>
      </c>
      <c r="B1" s="93" t="s">
        <v>18</v>
      </c>
      <c r="C1" s="93" t="s">
        <v>17</v>
      </c>
      <c r="D1" s="101" t="s">
        <v>19</v>
      </c>
      <c r="E1" s="101"/>
      <c r="F1" s="101"/>
      <c r="G1" s="93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166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272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94"/>
      <c r="C5" s="33"/>
      <c r="D5" s="94"/>
      <c r="E5" s="94"/>
      <c r="F5" s="94"/>
      <c r="G5" s="94"/>
      <c r="H5" s="94"/>
    </row>
    <row r="6" spans="1:8" ht="13.5" customHeight="1">
      <c r="A6" s="28"/>
      <c r="B6" s="2" t="s">
        <v>199</v>
      </c>
      <c r="C6" s="9">
        <v>200</v>
      </c>
      <c r="D6" s="94">
        <v>5.78</v>
      </c>
      <c r="E6" s="94">
        <v>10</v>
      </c>
      <c r="F6" s="94">
        <v>27.73</v>
      </c>
      <c r="G6" s="94">
        <v>223.18</v>
      </c>
      <c r="H6" s="64" t="s">
        <v>200</v>
      </c>
    </row>
    <row r="7" spans="1:8" ht="13.5" customHeight="1">
      <c r="A7" s="28"/>
      <c r="B7" s="94" t="s">
        <v>15</v>
      </c>
      <c r="C7" s="33"/>
      <c r="D7" s="94"/>
      <c r="E7" s="94"/>
      <c r="F7" s="94"/>
      <c r="G7" s="94"/>
      <c r="H7" s="64"/>
    </row>
    <row r="8" spans="1:8" ht="13.5" customHeight="1">
      <c r="A8" s="27"/>
      <c r="B8" s="94" t="s">
        <v>16</v>
      </c>
      <c r="C8" s="33"/>
      <c r="D8" s="94"/>
      <c r="E8" s="94"/>
      <c r="F8" s="94"/>
      <c r="G8" s="94"/>
      <c r="H8" s="64"/>
    </row>
    <row r="9" spans="1:8" ht="13.5" customHeight="1">
      <c r="A9" s="27"/>
      <c r="B9" s="94" t="s">
        <v>9</v>
      </c>
      <c r="C9" s="33"/>
      <c r="D9" s="94"/>
      <c r="E9" s="94"/>
      <c r="F9" s="94"/>
      <c r="G9" s="94"/>
      <c r="H9" s="64"/>
    </row>
    <row r="10" spans="1:8" ht="13.5" customHeight="1">
      <c r="A10" s="27"/>
      <c r="B10" s="94" t="s">
        <v>25</v>
      </c>
      <c r="C10" s="33"/>
      <c r="D10" s="94"/>
      <c r="E10" s="94"/>
      <c r="F10" s="94"/>
      <c r="G10" s="94"/>
      <c r="H10" s="64"/>
    </row>
    <row r="11" spans="1:8" ht="13.5" customHeight="1">
      <c r="A11" s="27"/>
      <c r="B11" s="2" t="s">
        <v>103</v>
      </c>
      <c r="C11" s="9">
        <v>60</v>
      </c>
      <c r="D11" s="94">
        <v>3.9</v>
      </c>
      <c r="E11" s="94">
        <v>8.7</v>
      </c>
      <c r="F11" s="94">
        <v>24.7</v>
      </c>
      <c r="G11" s="94">
        <v>192.3</v>
      </c>
      <c r="H11" s="64" t="s">
        <v>104</v>
      </c>
    </row>
    <row r="12" spans="1:8" ht="13.5" customHeight="1">
      <c r="A12" s="27"/>
      <c r="B12" s="94" t="s">
        <v>80</v>
      </c>
      <c r="C12" s="33"/>
      <c r="D12" s="94"/>
      <c r="E12" s="94"/>
      <c r="F12" s="94"/>
      <c r="G12" s="94"/>
      <c r="H12" s="64"/>
    </row>
    <row r="13" spans="1:8" ht="12" customHeight="1">
      <c r="A13" s="27"/>
      <c r="B13" s="94" t="s">
        <v>29</v>
      </c>
      <c r="C13" s="33"/>
      <c r="D13" s="94"/>
      <c r="E13" s="94"/>
      <c r="F13" s="94"/>
      <c r="G13" s="94"/>
      <c r="H13" s="64"/>
    </row>
    <row r="14" spans="1:8" ht="13.5" customHeight="1" hidden="1">
      <c r="A14" s="27"/>
      <c r="B14" s="94"/>
      <c r="C14" s="33"/>
      <c r="D14" s="94"/>
      <c r="E14" s="94"/>
      <c r="F14" s="94"/>
      <c r="G14" s="94"/>
      <c r="H14" s="64"/>
    </row>
    <row r="15" spans="1:8" ht="13.5" customHeight="1">
      <c r="A15" s="27"/>
      <c r="B15" s="2" t="s">
        <v>10</v>
      </c>
      <c r="C15" s="9">
        <v>200</v>
      </c>
      <c r="D15" s="94">
        <v>0.09</v>
      </c>
      <c r="E15" s="94">
        <v>0.01</v>
      </c>
      <c r="F15" s="94">
        <v>14.3</v>
      </c>
      <c r="G15" s="94">
        <v>55.66</v>
      </c>
      <c r="H15" s="64" t="s">
        <v>84</v>
      </c>
    </row>
    <row r="16" spans="1:8" ht="13.5" customHeight="1">
      <c r="A16" s="27"/>
      <c r="B16" s="94" t="s">
        <v>33</v>
      </c>
      <c r="C16" s="33"/>
      <c r="D16" s="94"/>
      <c r="E16" s="94"/>
      <c r="F16" s="94"/>
      <c r="G16" s="94"/>
      <c r="H16" s="64"/>
    </row>
    <row r="17" spans="1:8" ht="13.5" customHeight="1">
      <c r="A17" s="27"/>
      <c r="B17" s="94" t="s">
        <v>9</v>
      </c>
      <c r="C17" s="33"/>
      <c r="D17" s="94"/>
      <c r="E17" s="94"/>
      <c r="F17" s="94"/>
      <c r="G17" s="94"/>
      <c r="H17" s="64"/>
    </row>
    <row r="18" spans="1:8" ht="13.5" customHeight="1">
      <c r="A18" s="27"/>
      <c r="B18" s="94" t="s">
        <v>83</v>
      </c>
      <c r="C18" s="33"/>
      <c r="D18" s="94"/>
      <c r="E18" s="94"/>
      <c r="F18" s="94"/>
      <c r="G18" s="94"/>
      <c r="H18" s="64"/>
    </row>
    <row r="19" spans="1:8" ht="13.5" customHeight="1">
      <c r="A19" s="27"/>
      <c r="B19" s="94"/>
      <c r="C19" s="33"/>
      <c r="D19" s="94"/>
      <c r="E19" s="94"/>
      <c r="F19" s="94"/>
      <c r="G19" s="94"/>
      <c r="H19" s="64"/>
    </row>
    <row r="20" spans="1:8" ht="13.5" customHeight="1">
      <c r="A20" s="23" t="s">
        <v>24</v>
      </c>
      <c r="B20" s="2"/>
      <c r="C20" s="9">
        <f>SUM(C6:C19)</f>
        <v>460</v>
      </c>
      <c r="D20" s="2">
        <f>SUM(D6:D19)</f>
        <v>9.77</v>
      </c>
      <c r="E20" s="2">
        <f>SUM(E6:E19)</f>
        <v>18.71</v>
      </c>
      <c r="F20" s="2">
        <f>SUM(F6:F19)</f>
        <v>66.73</v>
      </c>
      <c r="G20" s="2">
        <f>SUM(G6:G19)</f>
        <v>471.14</v>
      </c>
      <c r="H20" s="64"/>
    </row>
    <row r="21" spans="1:8" ht="24" customHeight="1">
      <c r="A21" s="9" t="s">
        <v>35</v>
      </c>
      <c r="B21" s="92"/>
      <c r="C21" s="33"/>
      <c r="D21" s="94"/>
      <c r="E21" s="94"/>
      <c r="F21" s="94"/>
      <c r="G21" s="94"/>
      <c r="H21" s="64"/>
    </row>
    <row r="22" spans="1:8" ht="13.5" customHeight="1">
      <c r="A22" s="33"/>
      <c r="B22" s="2" t="s">
        <v>85</v>
      </c>
      <c r="C22" s="33">
        <v>100</v>
      </c>
      <c r="D22" s="94">
        <v>0.4</v>
      </c>
      <c r="E22" s="94">
        <v>0.4</v>
      </c>
      <c r="F22" s="94">
        <v>9.8</v>
      </c>
      <c r="G22" s="94">
        <v>44</v>
      </c>
      <c r="H22" s="64" t="s">
        <v>86</v>
      </c>
    </row>
    <row r="23" spans="1:8" ht="13.5" customHeight="1">
      <c r="A23" s="9" t="s">
        <v>37</v>
      </c>
      <c r="B23" s="94"/>
      <c r="C23" s="9">
        <v>100</v>
      </c>
      <c r="D23" s="2">
        <f>SUM(D22)</f>
        <v>0.4</v>
      </c>
      <c r="E23" s="2">
        <f>SUM(E22)</f>
        <v>0.4</v>
      </c>
      <c r="F23" s="2">
        <f>SUM(F22)</f>
        <v>9.8</v>
      </c>
      <c r="G23" s="2">
        <f>SUM(G22)</f>
        <v>44</v>
      </c>
      <c r="H23" s="64"/>
    </row>
    <row r="24" spans="1:8" ht="24" customHeight="1">
      <c r="A24" s="30" t="s">
        <v>39</v>
      </c>
      <c r="B24" s="31"/>
      <c r="C24" s="10"/>
      <c r="D24" s="8"/>
      <c r="E24" s="8"/>
      <c r="F24" s="8"/>
      <c r="G24" s="8"/>
      <c r="H24" s="65"/>
    </row>
    <row r="25" spans="1:8" ht="30" customHeight="1">
      <c r="A25" s="11"/>
      <c r="B25" s="8" t="s">
        <v>260</v>
      </c>
      <c r="C25" s="10">
        <v>60</v>
      </c>
      <c r="D25" s="94">
        <v>0.49</v>
      </c>
      <c r="E25" s="94">
        <v>4</v>
      </c>
      <c r="F25" s="94">
        <v>2.26</v>
      </c>
      <c r="G25" s="94">
        <v>45.43</v>
      </c>
      <c r="H25" s="90" t="s">
        <v>261</v>
      </c>
    </row>
    <row r="26" spans="1:8" ht="13.5" customHeight="1">
      <c r="A26" s="95"/>
      <c r="B26" s="91" t="s">
        <v>262</v>
      </c>
      <c r="C26" s="95"/>
      <c r="D26" s="94"/>
      <c r="E26" s="94"/>
      <c r="F26" s="94"/>
      <c r="G26" s="94"/>
      <c r="H26" s="91"/>
    </row>
    <row r="27" spans="1:8" ht="13.5" customHeight="1">
      <c r="A27" s="95"/>
      <c r="B27" s="91" t="s">
        <v>263</v>
      </c>
      <c r="C27" s="95"/>
      <c r="D27" s="94"/>
      <c r="E27" s="94"/>
      <c r="F27" s="94"/>
      <c r="G27" s="94"/>
      <c r="H27" s="91"/>
    </row>
    <row r="28" spans="1:8" ht="13.5" customHeight="1">
      <c r="A28" s="95"/>
      <c r="B28" s="91" t="s">
        <v>44</v>
      </c>
      <c r="C28" s="95"/>
      <c r="D28" s="94"/>
      <c r="E28" s="94"/>
      <c r="F28" s="94"/>
      <c r="G28" s="94"/>
      <c r="H28" s="91"/>
    </row>
    <row r="29" spans="1:8" ht="21" customHeight="1">
      <c r="A29" s="95"/>
      <c r="B29" s="34" t="s">
        <v>201</v>
      </c>
      <c r="C29" s="10">
        <v>250</v>
      </c>
      <c r="D29" s="91">
        <v>5.92</v>
      </c>
      <c r="E29" s="91">
        <v>10.17</v>
      </c>
      <c r="F29" s="91">
        <v>18.02</v>
      </c>
      <c r="G29" s="91">
        <v>184.66</v>
      </c>
      <c r="H29" s="64" t="s">
        <v>202</v>
      </c>
    </row>
    <row r="30" spans="1:8" ht="15.75" customHeight="1">
      <c r="A30" s="95"/>
      <c r="B30" s="32" t="s">
        <v>111</v>
      </c>
      <c r="C30" s="10"/>
      <c r="D30" s="91"/>
      <c r="E30" s="91"/>
      <c r="F30" s="91"/>
      <c r="G30" s="91"/>
      <c r="H30" s="64"/>
    </row>
    <row r="31" spans="1:8" ht="13.5" customHeight="1">
      <c r="A31" s="95"/>
      <c r="B31" s="91" t="s">
        <v>42</v>
      </c>
      <c r="C31" s="95"/>
      <c r="D31" s="94"/>
      <c r="E31" s="94"/>
      <c r="F31" s="94"/>
      <c r="G31" s="94"/>
      <c r="H31" s="65"/>
    </row>
    <row r="32" spans="1:8" ht="13.5" customHeight="1">
      <c r="A32" s="91"/>
      <c r="B32" s="91" t="s">
        <v>43</v>
      </c>
      <c r="C32" s="95"/>
      <c r="D32" s="94"/>
      <c r="E32" s="7"/>
      <c r="F32" s="94"/>
      <c r="G32" s="94"/>
      <c r="H32" s="65"/>
    </row>
    <row r="33" spans="1:8" ht="13.5" customHeight="1">
      <c r="A33" s="91"/>
      <c r="B33" s="91"/>
      <c r="C33" s="95"/>
      <c r="D33" s="94"/>
      <c r="E33" s="7"/>
      <c r="F33" s="94"/>
      <c r="G33" s="94"/>
      <c r="H33" s="65"/>
    </row>
    <row r="34" spans="1:8" ht="13.5" customHeight="1">
      <c r="A34" s="91"/>
      <c r="B34" s="91" t="s">
        <v>89</v>
      </c>
      <c r="C34" s="95"/>
      <c r="D34" s="94"/>
      <c r="E34" s="94"/>
      <c r="F34" s="94"/>
      <c r="G34" s="94"/>
      <c r="H34" s="65"/>
    </row>
    <row r="35" spans="1:8" ht="13.5" customHeight="1">
      <c r="A35" s="91"/>
      <c r="B35" s="91" t="s">
        <v>67</v>
      </c>
      <c r="C35" s="95"/>
      <c r="D35" s="94"/>
      <c r="E35" s="94"/>
      <c r="F35" s="94"/>
      <c r="G35" s="94"/>
      <c r="H35" s="65"/>
    </row>
    <row r="36" spans="1:8" ht="13.5" customHeight="1">
      <c r="A36" s="91"/>
      <c r="B36" s="91" t="s">
        <v>29</v>
      </c>
      <c r="C36" s="95"/>
      <c r="D36" s="94"/>
      <c r="E36" s="94"/>
      <c r="F36" s="94"/>
      <c r="G36" s="94"/>
      <c r="H36" s="65"/>
    </row>
    <row r="37" spans="1:8" ht="13.5" customHeight="1">
      <c r="A37" s="95"/>
      <c r="B37" s="91" t="s">
        <v>44</v>
      </c>
      <c r="C37" s="95"/>
      <c r="D37" s="91"/>
      <c r="E37" s="91"/>
      <c r="F37" s="91"/>
      <c r="G37" s="91"/>
      <c r="H37" s="65"/>
    </row>
    <row r="38" spans="1:8" ht="13.5" customHeight="1">
      <c r="A38" s="95"/>
      <c r="B38" s="91" t="s">
        <v>160</v>
      </c>
      <c r="C38" s="95"/>
      <c r="D38" s="91"/>
      <c r="E38" s="91"/>
      <c r="F38" s="91"/>
      <c r="G38" s="91"/>
      <c r="H38" s="65"/>
    </row>
    <row r="39" spans="1:8" ht="13.5" customHeight="1">
      <c r="A39" s="95"/>
      <c r="B39" s="8" t="s">
        <v>137</v>
      </c>
      <c r="C39" s="10">
        <v>150</v>
      </c>
      <c r="D39" s="91">
        <v>5.4</v>
      </c>
      <c r="E39" s="91">
        <v>4.8</v>
      </c>
      <c r="F39" s="91">
        <v>34</v>
      </c>
      <c r="G39" s="91">
        <v>204.9</v>
      </c>
      <c r="H39" s="64" t="s">
        <v>138</v>
      </c>
    </row>
    <row r="40" spans="1:8" ht="13.5" customHeight="1">
      <c r="A40" s="95"/>
      <c r="B40" s="91" t="s">
        <v>229</v>
      </c>
      <c r="C40" s="95"/>
      <c r="D40" s="91"/>
      <c r="E40" s="91"/>
      <c r="F40" s="91"/>
      <c r="G40" s="91"/>
      <c r="H40" s="65"/>
    </row>
    <row r="41" spans="1:8" ht="13.5" customHeight="1">
      <c r="A41" s="95"/>
      <c r="B41" s="91" t="s">
        <v>29</v>
      </c>
      <c r="C41" s="95"/>
      <c r="D41" s="91"/>
      <c r="E41" s="91"/>
      <c r="F41" s="91"/>
      <c r="G41" s="91"/>
      <c r="H41" s="65"/>
    </row>
    <row r="42" spans="1:8" ht="36" customHeight="1">
      <c r="A42" s="95"/>
      <c r="B42" s="34" t="s">
        <v>240</v>
      </c>
      <c r="C42" s="10">
        <v>102.5</v>
      </c>
      <c r="D42" s="91">
        <v>8.35</v>
      </c>
      <c r="E42" s="91">
        <v>3</v>
      </c>
      <c r="F42" s="91">
        <v>8.14</v>
      </c>
      <c r="G42" s="91">
        <v>92.5</v>
      </c>
      <c r="H42" s="64" t="s">
        <v>239</v>
      </c>
    </row>
    <row r="43" spans="1:8" ht="12.75" customHeight="1">
      <c r="A43" s="95"/>
      <c r="B43" s="32" t="s">
        <v>236</v>
      </c>
      <c r="C43" s="95"/>
      <c r="D43" s="91"/>
      <c r="E43" s="91"/>
      <c r="F43" s="91"/>
      <c r="G43" s="91"/>
      <c r="H43" s="64"/>
    </row>
    <row r="44" spans="1:8" ht="12.75" customHeight="1">
      <c r="A44" s="95"/>
      <c r="B44" s="32" t="s">
        <v>80</v>
      </c>
      <c r="C44" s="95"/>
      <c r="D44" s="91"/>
      <c r="E44" s="91"/>
      <c r="F44" s="91"/>
      <c r="G44" s="91"/>
      <c r="H44" s="64"/>
    </row>
    <row r="45" spans="1:8" ht="15.75" customHeight="1">
      <c r="A45" s="95"/>
      <c r="B45" s="32" t="s">
        <v>16</v>
      </c>
      <c r="C45" s="95"/>
      <c r="D45" s="91"/>
      <c r="E45" s="91"/>
      <c r="F45" s="91"/>
      <c r="G45" s="91"/>
      <c r="H45" s="64"/>
    </row>
    <row r="46" spans="1:8" ht="15.75" customHeight="1">
      <c r="A46" s="95"/>
      <c r="B46" s="32" t="s">
        <v>49</v>
      </c>
      <c r="C46" s="95"/>
      <c r="D46" s="91"/>
      <c r="E46" s="91"/>
      <c r="F46" s="91"/>
      <c r="G46" s="91"/>
      <c r="H46" s="64"/>
    </row>
    <row r="47" spans="1:8" ht="15.75" customHeight="1">
      <c r="A47" s="95"/>
      <c r="B47" s="32" t="s">
        <v>43</v>
      </c>
      <c r="C47" s="95"/>
      <c r="D47" s="91"/>
      <c r="E47" s="91"/>
      <c r="F47" s="91"/>
      <c r="G47" s="91"/>
      <c r="H47" s="64"/>
    </row>
    <row r="48" spans="1:8" ht="15.75" customHeight="1">
      <c r="A48" s="95"/>
      <c r="B48" s="34" t="s">
        <v>237</v>
      </c>
      <c r="C48" s="10">
        <v>30</v>
      </c>
      <c r="D48" s="91">
        <v>0.54</v>
      </c>
      <c r="E48" s="91">
        <v>1.47</v>
      </c>
      <c r="F48" s="91">
        <v>2.1</v>
      </c>
      <c r="G48" s="91">
        <v>24.03</v>
      </c>
      <c r="H48" s="64" t="s">
        <v>238</v>
      </c>
    </row>
    <row r="49" spans="1:8" ht="15.75" customHeight="1">
      <c r="A49" s="95"/>
      <c r="B49" s="32" t="s">
        <v>160</v>
      </c>
      <c r="C49" s="10"/>
      <c r="D49" s="91"/>
      <c r="E49" s="91"/>
      <c r="F49" s="91"/>
      <c r="G49" s="91"/>
      <c r="H49" s="64"/>
    </row>
    <row r="50" spans="1:8" ht="15.75" customHeight="1">
      <c r="A50" s="95"/>
      <c r="B50" s="32" t="s">
        <v>123</v>
      </c>
      <c r="C50" s="10"/>
      <c r="D50" s="91"/>
      <c r="E50" s="91"/>
      <c r="F50" s="91"/>
      <c r="G50" s="91"/>
      <c r="H50" s="64"/>
    </row>
    <row r="51" spans="1:8" ht="13.5" customHeight="1">
      <c r="A51" s="95"/>
      <c r="B51" s="32" t="s">
        <v>67</v>
      </c>
      <c r="C51" s="95"/>
      <c r="D51" s="91"/>
      <c r="E51" s="91"/>
      <c r="F51" s="91"/>
      <c r="G51" s="91"/>
      <c r="H51" s="64"/>
    </row>
    <row r="52" spans="1:8" ht="13.5" customHeight="1">
      <c r="A52" s="33"/>
      <c r="B52" s="2" t="s">
        <v>93</v>
      </c>
      <c r="C52" s="9">
        <v>200</v>
      </c>
      <c r="D52" s="91">
        <v>0.48</v>
      </c>
      <c r="E52" s="91"/>
      <c r="F52" s="91">
        <v>23.2</v>
      </c>
      <c r="G52" s="91">
        <v>89.57</v>
      </c>
      <c r="H52" s="64" t="s">
        <v>94</v>
      </c>
    </row>
    <row r="53" spans="1:8" ht="13.5" customHeight="1">
      <c r="A53" s="33"/>
      <c r="B53" s="94" t="s">
        <v>95</v>
      </c>
      <c r="C53" s="33"/>
      <c r="D53" s="91"/>
      <c r="E53" s="91"/>
      <c r="F53" s="91"/>
      <c r="G53" s="91"/>
      <c r="H53" s="64"/>
    </row>
    <row r="54" spans="1:8" ht="13.5" customHeight="1">
      <c r="A54" s="33"/>
      <c r="B54" s="94" t="s">
        <v>9</v>
      </c>
      <c r="C54" s="33"/>
      <c r="D54" s="94"/>
      <c r="E54" s="94"/>
      <c r="F54" s="94"/>
      <c r="G54" s="94"/>
      <c r="H54" s="64"/>
    </row>
    <row r="55" spans="1:8" ht="13.5" customHeight="1">
      <c r="A55" s="95"/>
      <c r="B55" s="8" t="s">
        <v>59</v>
      </c>
      <c r="C55" s="10">
        <v>50</v>
      </c>
      <c r="D55" s="94">
        <v>3.8</v>
      </c>
      <c r="E55" s="94">
        <v>0.4</v>
      </c>
      <c r="F55" s="94">
        <v>24.6</v>
      </c>
      <c r="G55" s="94">
        <v>117.5</v>
      </c>
      <c r="H55" s="64" t="s">
        <v>60</v>
      </c>
    </row>
    <row r="56" spans="1:8" ht="13.5" customHeight="1">
      <c r="A56" s="10" t="s">
        <v>61</v>
      </c>
      <c r="B56" s="34"/>
      <c r="C56" s="10">
        <f>SUM(C25:C55)</f>
        <v>842.5</v>
      </c>
      <c r="D56" s="2">
        <f>SUM(D25:D55)</f>
        <v>24.98</v>
      </c>
      <c r="E56" s="2">
        <f>SUM(E25:E55)</f>
        <v>23.839999999999996</v>
      </c>
      <c r="F56" s="2">
        <f>SUM(F25:F55)</f>
        <v>112.32</v>
      </c>
      <c r="G56" s="2">
        <f>SUM(G25:G55)</f>
        <v>758.5899999999999</v>
      </c>
      <c r="H56" s="65"/>
    </row>
    <row r="57" spans="1:8" ht="27" customHeight="1">
      <c r="A57" s="30" t="s">
        <v>62</v>
      </c>
      <c r="B57" s="34" t="s">
        <v>206</v>
      </c>
      <c r="C57" s="10">
        <v>50</v>
      </c>
      <c r="D57" s="91">
        <v>3.75</v>
      </c>
      <c r="E57" s="91">
        <v>4.9</v>
      </c>
      <c r="F57" s="91">
        <v>37.2</v>
      </c>
      <c r="G57" s="91">
        <v>208.5</v>
      </c>
      <c r="H57" s="64" t="s">
        <v>207</v>
      </c>
    </row>
    <row r="58" spans="1:8" ht="13.5" customHeight="1">
      <c r="A58" s="5"/>
      <c r="B58" s="9" t="s">
        <v>165</v>
      </c>
      <c r="C58" s="9">
        <v>180</v>
      </c>
      <c r="D58" s="94">
        <v>4.86</v>
      </c>
      <c r="E58" s="6">
        <v>4.5</v>
      </c>
      <c r="F58" s="6">
        <v>19.44</v>
      </c>
      <c r="G58" s="94">
        <v>142.2</v>
      </c>
      <c r="H58" s="64" t="s">
        <v>233</v>
      </c>
    </row>
    <row r="59" spans="1:8" ht="13.5" customHeight="1">
      <c r="A59" s="10" t="s">
        <v>72</v>
      </c>
      <c r="B59" s="91"/>
      <c r="C59" s="10">
        <f>SUM(C57:C58)</f>
        <v>230</v>
      </c>
      <c r="D59" s="8">
        <f>SUM(D57:D58)</f>
        <v>8.61</v>
      </c>
      <c r="E59" s="8">
        <f>SUM(E57:E58)</f>
        <v>9.4</v>
      </c>
      <c r="F59" s="8">
        <f>SUM(F57:F58)</f>
        <v>56.64</v>
      </c>
      <c r="G59" s="8">
        <f>SUM(G57:G58)</f>
        <v>350.7</v>
      </c>
      <c r="H59" s="65"/>
    </row>
    <row r="60" spans="1:8" ht="13.5" customHeight="1">
      <c r="A60" s="21" t="s">
        <v>13</v>
      </c>
      <c r="B60" s="9" t="s">
        <v>74</v>
      </c>
      <c r="C60" s="41">
        <v>6</v>
      </c>
      <c r="D60" s="8"/>
      <c r="E60" s="8"/>
      <c r="F60" s="8"/>
      <c r="G60" s="8"/>
      <c r="H60" s="65"/>
    </row>
    <row r="61" spans="1:8" ht="13.5" customHeight="1">
      <c r="A61" s="10"/>
      <c r="B61" s="91"/>
      <c r="C61" s="95"/>
      <c r="D61" s="94"/>
      <c r="E61" s="94"/>
      <c r="F61" s="94"/>
      <c r="G61" s="94"/>
      <c r="H61" s="65"/>
    </row>
    <row r="62" spans="1:8" ht="13.5" customHeight="1">
      <c r="A62" s="95"/>
      <c r="B62" s="91"/>
      <c r="C62" s="95"/>
      <c r="D62" s="6"/>
      <c r="E62" s="6"/>
      <c r="F62" s="94"/>
      <c r="G62" s="94"/>
      <c r="H62" s="65"/>
    </row>
    <row r="63" spans="1:8" ht="13.5" customHeight="1">
      <c r="A63" s="10" t="s">
        <v>11</v>
      </c>
      <c r="B63" s="91"/>
      <c r="C63" s="95"/>
      <c r="D63" s="8">
        <f>D20+D23+D56+D59</f>
        <v>43.76</v>
      </c>
      <c r="E63" s="8">
        <f>E20+E23+E56+E59</f>
        <v>52.349999999999994</v>
      </c>
      <c r="F63" s="8">
        <f>F20+F23+F56+F59</f>
        <v>245.49</v>
      </c>
      <c r="G63" s="8">
        <f>G20+G23+G56+G59</f>
        <v>1624.43</v>
      </c>
      <c r="H63" s="91"/>
    </row>
    <row r="64" spans="1:8" ht="13.5" customHeight="1">
      <c r="A64" s="95"/>
      <c r="B64" s="91"/>
      <c r="C64" s="95"/>
      <c r="D64" s="94"/>
      <c r="E64" s="94"/>
      <c r="F64" s="94"/>
      <c r="G64" s="94"/>
      <c r="H64" s="91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362204724409449" right="0.03937007874015748" top="0.2362204724409449" bottom="0.5118110236220472" header="0.31496062992125984" footer="0.31496062992125984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8.28125" style="3" customWidth="1"/>
    <col min="3" max="3" width="6.8515625" style="3" customWidth="1"/>
    <col min="4" max="4" width="6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58" t="s">
        <v>21</v>
      </c>
      <c r="B1" s="58" t="s">
        <v>18</v>
      </c>
      <c r="C1" s="58" t="s">
        <v>17</v>
      </c>
      <c r="D1" s="101" t="s">
        <v>19</v>
      </c>
      <c r="E1" s="101"/>
      <c r="F1" s="101"/>
      <c r="G1" s="58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166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198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59"/>
      <c r="C5" s="33"/>
      <c r="D5" s="59"/>
      <c r="E5" s="59"/>
      <c r="F5" s="59"/>
      <c r="G5" s="59"/>
      <c r="H5" s="59"/>
    </row>
    <row r="6" spans="1:8" ht="13.5" customHeight="1">
      <c r="A6" s="28"/>
      <c r="B6" s="2" t="s">
        <v>199</v>
      </c>
      <c r="C6" s="9">
        <v>200</v>
      </c>
      <c r="D6" s="59">
        <v>5.78</v>
      </c>
      <c r="E6" s="59">
        <v>10</v>
      </c>
      <c r="F6" s="59">
        <v>27.73</v>
      </c>
      <c r="G6" s="59">
        <v>223.18</v>
      </c>
      <c r="H6" s="64" t="s">
        <v>200</v>
      </c>
    </row>
    <row r="7" spans="1:8" ht="13.5" customHeight="1">
      <c r="A7" s="28"/>
      <c r="B7" s="59" t="s">
        <v>15</v>
      </c>
      <c r="C7" s="33"/>
      <c r="D7" s="59"/>
      <c r="E7" s="59"/>
      <c r="F7" s="59"/>
      <c r="G7" s="59"/>
      <c r="H7" s="64"/>
    </row>
    <row r="8" spans="1:8" ht="13.5" customHeight="1">
      <c r="A8" s="27"/>
      <c r="B8" s="59" t="s">
        <v>16</v>
      </c>
      <c r="C8" s="33"/>
      <c r="D8" s="59"/>
      <c r="E8" s="59"/>
      <c r="F8" s="59"/>
      <c r="G8" s="59"/>
      <c r="H8" s="64"/>
    </row>
    <row r="9" spans="1:8" ht="13.5" customHeight="1">
      <c r="A9" s="27"/>
      <c r="B9" s="59" t="s">
        <v>9</v>
      </c>
      <c r="C9" s="33"/>
      <c r="D9" s="59"/>
      <c r="E9" s="59"/>
      <c r="F9" s="59"/>
      <c r="G9" s="59"/>
      <c r="H9" s="64"/>
    </row>
    <row r="10" spans="1:8" ht="13.5" customHeight="1">
      <c r="A10" s="27"/>
      <c r="B10" s="59" t="s">
        <v>25</v>
      </c>
      <c r="C10" s="33"/>
      <c r="D10" s="59"/>
      <c r="E10" s="59"/>
      <c r="F10" s="59"/>
      <c r="G10" s="59"/>
      <c r="H10" s="64"/>
    </row>
    <row r="11" spans="1:8" ht="13.5" customHeight="1">
      <c r="A11" s="27"/>
      <c r="B11" s="2" t="s">
        <v>103</v>
      </c>
      <c r="C11" s="9">
        <v>60</v>
      </c>
      <c r="D11" s="59">
        <v>3.9</v>
      </c>
      <c r="E11" s="59">
        <v>8.7</v>
      </c>
      <c r="F11" s="59">
        <v>24.7</v>
      </c>
      <c r="G11" s="59">
        <v>192.3</v>
      </c>
      <c r="H11" s="64" t="s">
        <v>104</v>
      </c>
    </row>
    <row r="12" spans="1:8" ht="13.5" customHeight="1">
      <c r="A12" s="27"/>
      <c r="B12" s="59" t="s">
        <v>80</v>
      </c>
      <c r="C12" s="33"/>
      <c r="D12" s="59"/>
      <c r="E12" s="59"/>
      <c r="F12" s="59"/>
      <c r="G12" s="59"/>
      <c r="H12" s="64"/>
    </row>
    <row r="13" spans="1:8" ht="12" customHeight="1">
      <c r="A13" s="27"/>
      <c r="B13" s="59" t="s">
        <v>29</v>
      </c>
      <c r="C13" s="33"/>
      <c r="D13" s="59"/>
      <c r="E13" s="59"/>
      <c r="F13" s="59"/>
      <c r="G13" s="59"/>
      <c r="H13" s="64"/>
    </row>
    <row r="14" spans="1:8" ht="13.5" customHeight="1" hidden="1">
      <c r="A14" s="27"/>
      <c r="B14" s="59"/>
      <c r="C14" s="33"/>
      <c r="D14" s="59"/>
      <c r="E14" s="59"/>
      <c r="F14" s="59"/>
      <c r="G14" s="59"/>
      <c r="H14" s="64"/>
    </row>
    <row r="15" spans="1:8" ht="13.5" customHeight="1">
      <c r="A15" s="27"/>
      <c r="B15" s="2" t="s">
        <v>10</v>
      </c>
      <c r="C15" s="9">
        <v>200</v>
      </c>
      <c r="D15" s="59">
        <v>0.09</v>
      </c>
      <c r="E15" s="59">
        <v>0.01</v>
      </c>
      <c r="F15" s="59">
        <v>14.3</v>
      </c>
      <c r="G15" s="59">
        <v>55.66</v>
      </c>
      <c r="H15" s="64" t="s">
        <v>84</v>
      </c>
    </row>
    <row r="16" spans="1:8" ht="13.5" customHeight="1">
      <c r="A16" s="27"/>
      <c r="B16" s="59" t="s">
        <v>33</v>
      </c>
      <c r="C16" s="33"/>
      <c r="D16" s="59"/>
      <c r="E16" s="59"/>
      <c r="F16" s="59"/>
      <c r="G16" s="59"/>
      <c r="H16" s="64"/>
    </row>
    <row r="17" spans="1:8" ht="13.5" customHeight="1">
      <c r="A17" s="27"/>
      <c r="B17" s="59" t="s">
        <v>9</v>
      </c>
      <c r="C17" s="33"/>
      <c r="D17" s="59"/>
      <c r="E17" s="59"/>
      <c r="F17" s="59"/>
      <c r="G17" s="59"/>
      <c r="H17" s="64"/>
    </row>
    <row r="18" spans="1:8" ht="13.5" customHeight="1">
      <c r="A18" s="27"/>
      <c r="B18" s="59" t="s">
        <v>83</v>
      </c>
      <c r="C18" s="33"/>
      <c r="D18" s="59"/>
      <c r="E18" s="59"/>
      <c r="F18" s="59"/>
      <c r="G18" s="59"/>
      <c r="H18" s="64"/>
    </row>
    <row r="19" spans="1:8" ht="13.5" customHeight="1">
      <c r="A19" s="27"/>
      <c r="B19" s="59"/>
      <c r="C19" s="33"/>
      <c r="D19" s="59"/>
      <c r="E19" s="59"/>
      <c r="F19" s="59"/>
      <c r="G19" s="59"/>
      <c r="H19" s="64"/>
    </row>
    <row r="20" spans="1:8" ht="13.5" customHeight="1">
      <c r="A20" s="23" t="s">
        <v>24</v>
      </c>
      <c r="B20" s="2"/>
      <c r="C20" s="9">
        <f>SUM(C6:C19)</f>
        <v>460</v>
      </c>
      <c r="D20" s="2">
        <f>SUM(D6:D19)</f>
        <v>9.77</v>
      </c>
      <c r="E20" s="2">
        <f>SUM(E6:E19)</f>
        <v>18.71</v>
      </c>
      <c r="F20" s="2">
        <f>SUM(F6:F19)</f>
        <v>66.73</v>
      </c>
      <c r="G20" s="2">
        <f>SUM(G6:G19)</f>
        <v>471.14</v>
      </c>
      <c r="H20" s="64"/>
    </row>
    <row r="21" spans="1:8" ht="24" customHeight="1">
      <c r="A21" s="9" t="s">
        <v>35</v>
      </c>
      <c r="B21" s="57"/>
      <c r="C21" s="33"/>
      <c r="D21" s="59"/>
      <c r="E21" s="59"/>
      <c r="F21" s="59"/>
      <c r="G21" s="59"/>
      <c r="H21" s="64"/>
    </row>
    <row r="22" spans="1:8" ht="13.5" customHeight="1">
      <c r="A22" s="33"/>
      <c r="B22" s="2" t="s">
        <v>85</v>
      </c>
      <c r="C22" s="33">
        <v>100</v>
      </c>
      <c r="D22" s="59">
        <v>0.4</v>
      </c>
      <c r="E22" s="59">
        <v>0.4</v>
      </c>
      <c r="F22" s="59">
        <v>9.8</v>
      </c>
      <c r="G22" s="59">
        <v>44</v>
      </c>
      <c r="H22" s="64" t="s">
        <v>86</v>
      </c>
    </row>
    <row r="23" spans="1:8" ht="13.5" customHeight="1">
      <c r="A23" s="9" t="s">
        <v>37</v>
      </c>
      <c r="B23" s="59"/>
      <c r="C23" s="9">
        <v>100</v>
      </c>
      <c r="D23" s="2">
        <f>SUM(D22)</f>
        <v>0.4</v>
      </c>
      <c r="E23" s="2">
        <f>SUM(E22)</f>
        <v>0.4</v>
      </c>
      <c r="F23" s="2">
        <f>SUM(F22)</f>
        <v>9.8</v>
      </c>
      <c r="G23" s="2">
        <f>SUM(G22)</f>
        <v>44</v>
      </c>
      <c r="H23" s="64"/>
    </row>
    <row r="24" spans="1:8" ht="24" customHeight="1">
      <c r="A24" s="30" t="s">
        <v>39</v>
      </c>
      <c r="B24" s="31"/>
      <c r="C24" s="10"/>
      <c r="D24" s="8"/>
      <c r="E24" s="8"/>
      <c r="F24" s="8"/>
      <c r="G24" s="8"/>
      <c r="H24" s="65"/>
    </row>
    <row r="25" spans="1:8" ht="30" customHeight="1">
      <c r="A25" s="11"/>
      <c r="B25" s="34" t="s">
        <v>225</v>
      </c>
      <c r="C25" s="10">
        <v>60</v>
      </c>
      <c r="D25" s="72">
        <v>0.97</v>
      </c>
      <c r="E25" s="72">
        <v>4.12</v>
      </c>
      <c r="F25" s="72">
        <v>7.64</v>
      </c>
      <c r="G25" s="72">
        <v>70.94</v>
      </c>
      <c r="H25" s="64" t="s">
        <v>224</v>
      </c>
    </row>
    <row r="26" spans="1:8" ht="13.5" customHeight="1">
      <c r="A26" s="60"/>
      <c r="B26" s="71" t="s">
        <v>111</v>
      </c>
      <c r="C26" s="73"/>
      <c r="D26" s="72"/>
      <c r="E26" s="72"/>
      <c r="F26" s="72"/>
      <c r="G26" s="72"/>
      <c r="H26" s="65"/>
    </row>
    <row r="27" spans="1:8" ht="13.5" customHeight="1">
      <c r="A27" s="60"/>
      <c r="B27" s="71" t="s">
        <v>43</v>
      </c>
      <c r="C27" s="73"/>
      <c r="D27" s="72"/>
      <c r="E27" s="72"/>
      <c r="F27" s="72"/>
      <c r="G27" s="72"/>
      <c r="H27" s="65"/>
    </row>
    <row r="28" spans="1:8" ht="13.5" customHeight="1">
      <c r="A28" s="60"/>
      <c r="B28" s="71" t="s">
        <v>112</v>
      </c>
      <c r="C28" s="73"/>
      <c r="D28" s="72"/>
      <c r="E28" s="72"/>
      <c r="F28" s="72"/>
      <c r="G28" s="72"/>
      <c r="H28" s="65"/>
    </row>
    <row r="29" spans="1:8" ht="13.5" customHeight="1">
      <c r="A29" s="60"/>
      <c r="B29" s="71" t="s">
        <v>44</v>
      </c>
      <c r="C29" s="73"/>
      <c r="D29" s="72"/>
      <c r="E29" s="72"/>
      <c r="F29" s="72"/>
      <c r="G29" s="72"/>
      <c r="H29" s="65"/>
    </row>
    <row r="30" spans="1:8" ht="21" customHeight="1">
      <c r="A30" s="60"/>
      <c r="B30" s="34" t="s">
        <v>201</v>
      </c>
      <c r="C30" s="10">
        <v>250</v>
      </c>
      <c r="D30" s="54">
        <v>5.92</v>
      </c>
      <c r="E30" s="54">
        <v>10.17</v>
      </c>
      <c r="F30" s="54">
        <v>18.02</v>
      </c>
      <c r="G30" s="54">
        <v>184.66</v>
      </c>
      <c r="H30" s="64" t="s">
        <v>202</v>
      </c>
    </row>
    <row r="31" spans="1:8" ht="15.75" customHeight="1">
      <c r="A31" s="60"/>
      <c r="B31" s="32" t="s">
        <v>111</v>
      </c>
      <c r="C31" s="10"/>
      <c r="D31" s="54"/>
      <c r="E31" s="54"/>
      <c r="F31" s="54"/>
      <c r="G31" s="54"/>
      <c r="H31" s="64"/>
    </row>
    <row r="32" spans="1:8" ht="13.5" customHeight="1">
      <c r="A32" s="60"/>
      <c r="B32" s="54" t="s">
        <v>42</v>
      </c>
      <c r="C32" s="60"/>
      <c r="D32" s="59"/>
      <c r="E32" s="59"/>
      <c r="F32" s="59"/>
      <c r="G32" s="59"/>
      <c r="H32" s="65"/>
    </row>
    <row r="33" spans="1:8" ht="13.5" customHeight="1">
      <c r="A33" s="54"/>
      <c r="B33" s="54" t="s">
        <v>43</v>
      </c>
      <c r="C33" s="60"/>
      <c r="D33" s="59"/>
      <c r="E33" s="7"/>
      <c r="F33" s="59"/>
      <c r="G33" s="59"/>
      <c r="H33" s="65"/>
    </row>
    <row r="34" spans="1:8" ht="13.5" customHeight="1">
      <c r="A34" s="54"/>
      <c r="B34" s="54"/>
      <c r="C34" s="60"/>
      <c r="D34" s="59"/>
      <c r="E34" s="7"/>
      <c r="F34" s="59"/>
      <c r="G34" s="59"/>
      <c r="H34" s="65"/>
    </row>
    <row r="35" spans="1:8" ht="13.5" customHeight="1">
      <c r="A35" s="54"/>
      <c r="B35" s="54" t="s">
        <v>89</v>
      </c>
      <c r="C35" s="60"/>
      <c r="D35" s="59"/>
      <c r="E35" s="59"/>
      <c r="F35" s="59"/>
      <c r="G35" s="59"/>
      <c r="H35" s="65"/>
    </row>
    <row r="36" spans="1:8" ht="13.5" customHeight="1">
      <c r="A36" s="54"/>
      <c r="B36" s="54" t="s">
        <v>67</v>
      </c>
      <c r="C36" s="60"/>
      <c r="D36" s="59"/>
      <c r="E36" s="59"/>
      <c r="F36" s="59"/>
      <c r="G36" s="59"/>
      <c r="H36" s="65"/>
    </row>
    <row r="37" spans="1:8" ht="13.5" customHeight="1">
      <c r="A37" s="54"/>
      <c r="B37" s="54" t="s">
        <v>29</v>
      </c>
      <c r="C37" s="60"/>
      <c r="D37" s="59"/>
      <c r="E37" s="59"/>
      <c r="F37" s="59"/>
      <c r="G37" s="59"/>
      <c r="H37" s="65"/>
    </row>
    <row r="38" spans="1:8" ht="13.5" customHeight="1">
      <c r="A38" s="60"/>
      <c r="B38" s="54" t="s">
        <v>44</v>
      </c>
      <c r="C38" s="60"/>
      <c r="D38" s="54"/>
      <c r="E38" s="54"/>
      <c r="F38" s="54"/>
      <c r="G38" s="54"/>
      <c r="H38" s="65"/>
    </row>
    <row r="39" spans="1:8" ht="13.5" customHeight="1">
      <c r="A39" s="60"/>
      <c r="B39" s="54" t="s">
        <v>160</v>
      </c>
      <c r="C39" s="60"/>
      <c r="D39" s="54"/>
      <c r="E39" s="54"/>
      <c r="F39" s="54"/>
      <c r="G39" s="54"/>
      <c r="H39" s="65"/>
    </row>
    <row r="40" spans="1:8" ht="13.5" customHeight="1">
      <c r="A40" s="60"/>
      <c r="B40" s="8" t="s">
        <v>137</v>
      </c>
      <c r="C40" s="10">
        <v>150</v>
      </c>
      <c r="D40" s="71">
        <v>5.4</v>
      </c>
      <c r="E40" s="71">
        <v>4.8</v>
      </c>
      <c r="F40" s="71">
        <v>34</v>
      </c>
      <c r="G40" s="71">
        <v>204.9</v>
      </c>
      <c r="H40" s="64" t="s">
        <v>138</v>
      </c>
    </row>
    <row r="41" spans="1:8" ht="13.5" customHeight="1">
      <c r="A41" s="60"/>
      <c r="B41" s="71" t="s">
        <v>229</v>
      </c>
      <c r="C41" s="73"/>
      <c r="D41" s="71"/>
      <c r="E41" s="71"/>
      <c r="F41" s="71"/>
      <c r="G41" s="71"/>
      <c r="H41" s="65"/>
    </row>
    <row r="42" spans="1:8" ht="13.5" customHeight="1">
      <c r="A42" s="60"/>
      <c r="B42" s="71" t="s">
        <v>29</v>
      </c>
      <c r="C42" s="73"/>
      <c r="D42" s="71"/>
      <c r="E42" s="71"/>
      <c r="F42" s="71"/>
      <c r="G42" s="71"/>
      <c r="H42" s="65"/>
    </row>
    <row r="43" spans="1:8" ht="36" customHeight="1">
      <c r="A43" s="60"/>
      <c r="B43" s="34" t="s">
        <v>240</v>
      </c>
      <c r="C43" s="10">
        <v>102.5</v>
      </c>
      <c r="D43" s="54">
        <v>8.35</v>
      </c>
      <c r="E43" s="54">
        <v>3</v>
      </c>
      <c r="F43" s="54">
        <v>8.14</v>
      </c>
      <c r="G43" s="54">
        <v>92.5</v>
      </c>
      <c r="H43" s="64" t="s">
        <v>239</v>
      </c>
    </row>
    <row r="44" spans="1:8" ht="12.75" customHeight="1">
      <c r="A44" s="60"/>
      <c r="B44" s="32" t="s">
        <v>236</v>
      </c>
      <c r="C44" s="60"/>
      <c r="D44" s="54"/>
      <c r="E44" s="54"/>
      <c r="F44" s="54"/>
      <c r="G44" s="54"/>
      <c r="H44" s="64"/>
    </row>
    <row r="45" spans="1:8" ht="12.75" customHeight="1">
      <c r="A45" s="60"/>
      <c r="B45" s="32" t="s">
        <v>80</v>
      </c>
      <c r="C45" s="60"/>
      <c r="D45" s="54"/>
      <c r="E45" s="54"/>
      <c r="F45" s="54"/>
      <c r="G45" s="54"/>
      <c r="H45" s="64"/>
    </row>
    <row r="46" spans="1:8" ht="15.75" customHeight="1">
      <c r="A46" s="60"/>
      <c r="B46" s="32" t="s">
        <v>16</v>
      </c>
      <c r="C46" s="60"/>
      <c r="D46" s="54"/>
      <c r="E46" s="54"/>
      <c r="F46" s="54"/>
      <c r="G46" s="54"/>
      <c r="H46" s="64"/>
    </row>
    <row r="47" spans="1:8" ht="15.75" customHeight="1">
      <c r="A47" s="60"/>
      <c r="B47" s="32" t="s">
        <v>49</v>
      </c>
      <c r="C47" s="60"/>
      <c r="D47" s="54"/>
      <c r="E47" s="54"/>
      <c r="F47" s="54"/>
      <c r="G47" s="54"/>
      <c r="H47" s="64"/>
    </row>
    <row r="48" spans="1:8" ht="15.75" customHeight="1">
      <c r="A48" s="60"/>
      <c r="B48" s="32" t="s">
        <v>43</v>
      </c>
      <c r="C48" s="60"/>
      <c r="D48" s="54"/>
      <c r="E48" s="54"/>
      <c r="F48" s="54"/>
      <c r="G48" s="54"/>
      <c r="H48" s="64"/>
    </row>
    <row r="49" spans="1:8" ht="15.75" customHeight="1">
      <c r="A49" s="60"/>
      <c r="B49" s="34" t="s">
        <v>237</v>
      </c>
      <c r="C49" s="10">
        <v>30</v>
      </c>
      <c r="D49" s="54">
        <v>0.54</v>
      </c>
      <c r="E49" s="54">
        <v>1.47</v>
      </c>
      <c r="F49" s="54">
        <v>2.1</v>
      </c>
      <c r="G49" s="54">
        <v>24.03</v>
      </c>
      <c r="H49" s="64" t="s">
        <v>238</v>
      </c>
    </row>
    <row r="50" spans="1:8" ht="15.75" customHeight="1">
      <c r="A50" s="73"/>
      <c r="B50" s="32" t="s">
        <v>160</v>
      </c>
      <c r="C50" s="10"/>
      <c r="D50" s="71"/>
      <c r="E50" s="71"/>
      <c r="F50" s="71"/>
      <c r="G50" s="71"/>
      <c r="H50" s="64"/>
    </row>
    <row r="51" spans="1:8" ht="15.75" customHeight="1">
      <c r="A51" s="73"/>
      <c r="B51" s="32" t="s">
        <v>123</v>
      </c>
      <c r="C51" s="10"/>
      <c r="D51" s="71"/>
      <c r="E51" s="71"/>
      <c r="F51" s="71"/>
      <c r="G51" s="71"/>
      <c r="H51" s="64"/>
    </row>
    <row r="52" spans="1:8" ht="13.5" customHeight="1">
      <c r="A52" s="60"/>
      <c r="B52" s="32" t="s">
        <v>67</v>
      </c>
      <c r="C52" s="60"/>
      <c r="D52" s="54"/>
      <c r="E52" s="54"/>
      <c r="F52" s="54"/>
      <c r="G52" s="54"/>
      <c r="H52" s="64"/>
    </row>
    <row r="53" spans="1:8" ht="13.5" customHeight="1">
      <c r="A53" s="33"/>
      <c r="B53" s="2" t="s">
        <v>93</v>
      </c>
      <c r="C53" s="9">
        <v>200</v>
      </c>
      <c r="D53" s="54">
        <v>0.48</v>
      </c>
      <c r="E53" s="54"/>
      <c r="F53" s="54">
        <v>23.2</v>
      </c>
      <c r="G53" s="54">
        <v>89.57</v>
      </c>
      <c r="H53" s="64" t="s">
        <v>94</v>
      </c>
    </row>
    <row r="54" spans="1:8" ht="13.5" customHeight="1">
      <c r="A54" s="33"/>
      <c r="B54" s="59" t="s">
        <v>95</v>
      </c>
      <c r="C54" s="33"/>
      <c r="D54" s="54"/>
      <c r="E54" s="54"/>
      <c r="F54" s="54"/>
      <c r="G54" s="54"/>
      <c r="H54" s="64"/>
    </row>
    <row r="55" spans="1:8" ht="13.5" customHeight="1">
      <c r="A55" s="33"/>
      <c r="B55" s="59" t="s">
        <v>9</v>
      </c>
      <c r="C55" s="33"/>
      <c r="D55" s="59"/>
      <c r="E55" s="59"/>
      <c r="F55" s="59"/>
      <c r="G55" s="59"/>
      <c r="H55" s="64"/>
    </row>
    <row r="56" spans="1:8" ht="13.5" customHeight="1">
      <c r="A56" s="60"/>
      <c r="B56" s="8" t="s">
        <v>59</v>
      </c>
      <c r="C56" s="10">
        <v>50</v>
      </c>
      <c r="D56" s="59">
        <v>3.8</v>
      </c>
      <c r="E56" s="59">
        <v>0.4</v>
      </c>
      <c r="F56" s="59">
        <v>24.6</v>
      </c>
      <c r="G56" s="59">
        <v>117.5</v>
      </c>
      <c r="H56" s="64" t="s">
        <v>60</v>
      </c>
    </row>
    <row r="57" spans="1:8" ht="13.5" customHeight="1">
      <c r="A57" s="10" t="s">
        <v>61</v>
      </c>
      <c r="B57" s="34"/>
      <c r="C57" s="10">
        <f>SUM(C25:C56)</f>
        <v>842.5</v>
      </c>
      <c r="D57" s="2">
        <f>SUM(D25:D56)</f>
        <v>25.46</v>
      </c>
      <c r="E57" s="2">
        <f>SUM(E25:E56)</f>
        <v>23.959999999999997</v>
      </c>
      <c r="F57" s="2">
        <f>SUM(F25:F56)</f>
        <v>117.69999999999999</v>
      </c>
      <c r="G57" s="2">
        <f>SUM(G25:G56)</f>
        <v>784.0999999999999</v>
      </c>
      <c r="H57" s="65"/>
    </row>
    <row r="58" spans="1:8" ht="27" customHeight="1">
      <c r="A58" s="30" t="s">
        <v>62</v>
      </c>
      <c r="B58" s="34" t="s">
        <v>285</v>
      </c>
      <c r="C58" s="10">
        <v>50</v>
      </c>
      <c r="D58" s="54">
        <v>3.75</v>
      </c>
      <c r="E58" s="54">
        <v>4.9</v>
      </c>
      <c r="F58" s="54">
        <v>37.2</v>
      </c>
      <c r="G58" s="54">
        <v>208.5</v>
      </c>
      <c r="H58" s="64" t="s">
        <v>207</v>
      </c>
    </row>
    <row r="59" spans="1:8" ht="13.5" customHeight="1">
      <c r="A59" s="5"/>
      <c r="B59" s="9" t="s">
        <v>165</v>
      </c>
      <c r="C59" s="9">
        <v>180</v>
      </c>
      <c r="D59" s="72">
        <v>4.86</v>
      </c>
      <c r="E59" s="6">
        <v>4.5</v>
      </c>
      <c r="F59" s="6">
        <v>19.44</v>
      </c>
      <c r="G59" s="72">
        <v>142.2</v>
      </c>
      <c r="H59" s="64" t="s">
        <v>233</v>
      </c>
    </row>
    <row r="60" spans="1:8" ht="13.5" customHeight="1">
      <c r="A60" s="10" t="s">
        <v>72</v>
      </c>
      <c r="B60" s="54"/>
      <c r="C60" s="10">
        <f>SUM(C58:C59)</f>
        <v>230</v>
      </c>
      <c r="D60" s="8">
        <f>SUM(D58:D59)</f>
        <v>8.61</v>
      </c>
      <c r="E60" s="8">
        <f>SUM(E58:E59)</f>
        <v>9.4</v>
      </c>
      <c r="F60" s="8">
        <f>SUM(F58:F59)</f>
        <v>56.64</v>
      </c>
      <c r="G60" s="8">
        <f>SUM(G58:G59)</f>
        <v>350.7</v>
      </c>
      <c r="H60" s="65"/>
    </row>
    <row r="61" spans="1:8" ht="13.5" customHeight="1">
      <c r="A61" s="21" t="s">
        <v>13</v>
      </c>
      <c r="B61" s="9" t="s">
        <v>74</v>
      </c>
      <c r="C61" s="41">
        <v>6</v>
      </c>
      <c r="D61" s="8"/>
      <c r="E61" s="8"/>
      <c r="F61" s="8"/>
      <c r="G61" s="8"/>
      <c r="H61" s="65"/>
    </row>
    <row r="62" spans="1:8" ht="13.5" customHeight="1">
      <c r="A62" s="10"/>
      <c r="B62" s="54"/>
      <c r="C62" s="60"/>
      <c r="D62" s="59"/>
      <c r="E62" s="59"/>
      <c r="F62" s="59"/>
      <c r="G62" s="59"/>
      <c r="H62" s="65"/>
    </row>
    <row r="63" spans="1:8" ht="13.5" customHeight="1">
      <c r="A63" s="60"/>
      <c r="B63" s="54"/>
      <c r="C63" s="60"/>
      <c r="D63" s="6"/>
      <c r="E63" s="6"/>
      <c r="F63" s="59"/>
      <c r="G63" s="59"/>
      <c r="H63" s="65"/>
    </row>
    <row r="64" spans="1:8" ht="13.5" customHeight="1">
      <c r="A64" s="10" t="s">
        <v>11</v>
      </c>
      <c r="B64" s="54"/>
      <c r="C64" s="60"/>
      <c r="D64" s="8">
        <f>D20+D23+D57+D60</f>
        <v>44.24</v>
      </c>
      <c r="E64" s="8">
        <f>E20+E23+E57+E60</f>
        <v>52.46999999999999</v>
      </c>
      <c r="F64" s="8">
        <f>F20+F23+F57+F60</f>
        <v>250.87</v>
      </c>
      <c r="G64" s="8">
        <f>G20+G23+G57+G60</f>
        <v>1649.9399999999998</v>
      </c>
      <c r="H64" s="54"/>
    </row>
    <row r="65" spans="1:8" ht="13.5" customHeight="1">
      <c r="A65" s="60"/>
      <c r="B65" s="54"/>
      <c r="C65" s="60"/>
      <c r="D65" s="59"/>
      <c r="E65" s="59"/>
      <c r="F65" s="59"/>
      <c r="G65" s="59"/>
      <c r="H65" s="54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362204724409449" right="0.03937007874015748" top="0.2362204724409449" bottom="0.5118110236220472" header="0.31496062992125984" footer="0.31496062992125984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22">
      <selection activeCell="G30" sqref="G30"/>
    </sheetView>
  </sheetViews>
  <sheetFormatPr defaultColWidth="9.140625" defaultRowHeight="13.5" customHeight="1"/>
  <cols>
    <col min="1" max="1" width="24.8515625" style="3" customWidth="1"/>
    <col min="2" max="2" width="36.28125" style="3" customWidth="1"/>
    <col min="3" max="3" width="6.8515625" style="3" customWidth="1"/>
    <col min="4" max="4" width="7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93" t="s">
        <v>21</v>
      </c>
      <c r="B1" s="93" t="s">
        <v>18</v>
      </c>
      <c r="C1" s="93" t="s">
        <v>17</v>
      </c>
      <c r="D1" s="101" t="s">
        <v>19</v>
      </c>
      <c r="E1" s="101"/>
      <c r="F1" s="101"/>
      <c r="G1" s="93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166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273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94"/>
      <c r="C5" s="33"/>
      <c r="D5" s="94"/>
      <c r="E5" s="94"/>
      <c r="F5" s="94"/>
      <c r="G5" s="94"/>
      <c r="H5" s="29"/>
    </row>
    <row r="6" spans="1:8" ht="13.5" customHeight="1">
      <c r="A6" s="28"/>
      <c r="B6" s="2" t="s">
        <v>209</v>
      </c>
      <c r="C6" s="9">
        <v>200</v>
      </c>
      <c r="D6" s="94">
        <v>7.11</v>
      </c>
      <c r="E6" s="94">
        <v>10.53</v>
      </c>
      <c r="F6" s="94">
        <v>28.74</v>
      </c>
      <c r="G6" s="94">
        <v>237.58</v>
      </c>
      <c r="H6" s="29" t="s">
        <v>210</v>
      </c>
    </row>
    <row r="7" spans="1:8" ht="13.5" customHeight="1">
      <c r="A7" s="28"/>
      <c r="B7" s="94" t="s">
        <v>15</v>
      </c>
      <c r="C7" s="33"/>
      <c r="D7" s="94"/>
      <c r="E7" s="94"/>
      <c r="F7" s="94"/>
      <c r="G7" s="94"/>
      <c r="H7" s="29"/>
    </row>
    <row r="8" spans="1:8" ht="13.5" customHeight="1">
      <c r="A8" s="27"/>
      <c r="B8" s="94" t="s">
        <v>16</v>
      </c>
      <c r="C8" s="33"/>
      <c r="D8" s="94"/>
      <c r="E8" s="94"/>
      <c r="F8" s="94"/>
      <c r="G8" s="94"/>
      <c r="H8" s="29"/>
    </row>
    <row r="9" spans="1:8" ht="13.5" customHeight="1">
      <c r="A9" s="27"/>
      <c r="B9" s="94" t="s">
        <v>9</v>
      </c>
      <c r="C9" s="33"/>
      <c r="D9" s="94"/>
      <c r="E9" s="94"/>
      <c r="F9" s="94"/>
      <c r="G9" s="94"/>
      <c r="H9" s="29"/>
    </row>
    <row r="10" spans="1:8" ht="13.5" customHeight="1">
      <c r="A10" s="27"/>
      <c r="B10" s="94" t="s">
        <v>25</v>
      </c>
      <c r="C10" s="33"/>
      <c r="D10" s="94"/>
      <c r="E10" s="94"/>
      <c r="F10" s="94"/>
      <c r="G10" s="94"/>
      <c r="H10" s="29"/>
    </row>
    <row r="11" spans="1:8" ht="13.5" customHeight="1">
      <c r="A11" s="27"/>
      <c r="B11" s="94" t="s">
        <v>79</v>
      </c>
      <c r="C11" s="9">
        <v>45</v>
      </c>
      <c r="D11" s="94">
        <v>3.36</v>
      </c>
      <c r="E11" s="94">
        <v>1.51</v>
      </c>
      <c r="F11" s="94">
        <v>22.9</v>
      </c>
      <c r="G11" s="94">
        <v>120</v>
      </c>
      <c r="H11" s="29" t="s">
        <v>82</v>
      </c>
    </row>
    <row r="12" spans="1:8" ht="13.5" customHeight="1">
      <c r="A12" s="27"/>
      <c r="B12" s="94" t="s">
        <v>80</v>
      </c>
      <c r="C12" s="33"/>
      <c r="D12" s="94"/>
      <c r="E12" s="94"/>
      <c r="F12" s="94"/>
      <c r="G12" s="94"/>
      <c r="H12" s="29"/>
    </row>
    <row r="13" spans="1:8" ht="12" customHeight="1">
      <c r="A13" s="27"/>
      <c r="B13" s="94" t="s">
        <v>81</v>
      </c>
      <c r="C13" s="33"/>
      <c r="D13" s="94"/>
      <c r="E13" s="94"/>
      <c r="F13" s="94"/>
      <c r="G13" s="94"/>
      <c r="H13" s="29"/>
    </row>
    <row r="14" spans="1:8" ht="13.5" customHeight="1" hidden="1">
      <c r="A14" s="27"/>
      <c r="B14" s="94"/>
      <c r="C14" s="33"/>
      <c r="D14" s="94"/>
      <c r="E14" s="94"/>
      <c r="F14" s="94"/>
      <c r="G14" s="94"/>
      <c r="H14" s="29"/>
    </row>
    <row r="15" spans="1:8" ht="13.5" customHeight="1">
      <c r="A15" s="27"/>
      <c r="B15" s="94" t="s">
        <v>105</v>
      </c>
      <c r="C15" s="9">
        <v>200</v>
      </c>
      <c r="D15" s="94">
        <v>0</v>
      </c>
      <c r="E15" s="94">
        <v>0</v>
      </c>
      <c r="F15" s="94">
        <v>14</v>
      </c>
      <c r="G15" s="94">
        <v>52.36</v>
      </c>
      <c r="H15" s="29" t="s">
        <v>106</v>
      </c>
    </row>
    <row r="16" spans="1:8" ht="13.5" customHeight="1">
      <c r="A16" s="27"/>
      <c r="B16" s="94" t="s">
        <v>33</v>
      </c>
      <c r="C16" s="33"/>
      <c r="D16" s="94"/>
      <c r="E16" s="94"/>
      <c r="F16" s="94"/>
      <c r="G16" s="94"/>
      <c r="H16" s="29"/>
    </row>
    <row r="17" spans="1:8" ht="13.5" customHeight="1">
      <c r="A17" s="27"/>
      <c r="B17" s="94" t="s">
        <v>9</v>
      </c>
      <c r="C17" s="33"/>
      <c r="D17" s="94"/>
      <c r="E17" s="94"/>
      <c r="F17" s="94"/>
      <c r="G17" s="94"/>
      <c r="H17" s="29"/>
    </row>
    <row r="18" spans="1:8" ht="13.5" customHeight="1">
      <c r="A18" s="27"/>
      <c r="B18" s="94"/>
      <c r="C18" s="33"/>
      <c r="D18" s="94"/>
      <c r="E18" s="94"/>
      <c r="F18" s="94"/>
      <c r="G18" s="94"/>
      <c r="H18" s="29"/>
    </row>
    <row r="19" spans="1:8" ht="13.5" customHeight="1">
      <c r="A19" s="23" t="s">
        <v>24</v>
      </c>
      <c r="B19" s="2"/>
      <c r="C19" s="9">
        <f>SUM(C6:C18)</f>
        <v>445</v>
      </c>
      <c r="D19" s="2">
        <f>SUM(D6:D18)</f>
        <v>10.47</v>
      </c>
      <c r="E19" s="2">
        <f>SUM(E6:E18)</f>
        <v>12.04</v>
      </c>
      <c r="F19" s="2">
        <f>SUM(F6:F18)</f>
        <v>65.64</v>
      </c>
      <c r="G19" s="2">
        <f>SUM(G6:G18)</f>
        <v>409.94000000000005</v>
      </c>
      <c r="H19" s="29"/>
    </row>
    <row r="20" spans="1:8" ht="12.75" customHeight="1">
      <c r="A20" s="9" t="s">
        <v>35</v>
      </c>
      <c r="B20" s="92"/>
      <c r="C20" s="33"/>
      <c r="D20" s="94"/>
      <c r="E20" s="94"/>
      <c r="F20" s="94"/>
      <c r="G20" s="94"/>
      <c r="H20" s="29"/>
    </row>
    <row r="21" spans="1:8" ht="13.5" customHeight="1">
      <c r="A21" s="33"/>
      <c r="B21" s="2" t="s">
        <v>107</v>
      </c>
      <c r="C21" s="33">
        <v>100</v>
      </c>
      <c r="D21" s="94">
        <v>0.6</v>
      </c>
      <c r="E21" s="94">
        <v>0.1</v>
      </c>
      <c r="F21" s="94">
        <v>1.15</v>
      </c>
      <c r="G21" s="94">
        <v>5.3</v>
      </c>
      <c r="H21" s="29" t="s">
        <v>108</v>
      </c>
    </row>
    <row r="22" spans="1:8" ht="13.5" customHeight="1">
      <c r="A22" s="9" t="s">
        <v>37</v>
      </c>
      <c r="B22" s="94"/>
      <c r="C22" s="9">
        <v>100</v>
      </c>
      <c r="D22" s="2">
        <f>SUM(D21)</f>
        <v>0.6</v>
      </c>
      <c r="E22" s="2">
        <f>SUM(E21)</f>
        <v>0.1</v>
      </c>
      <c r="F22" s="2">
        <f>SUM(F21)</f>
        <v>1.15</v>
      </c>
      <c r="G22" s="2">
        <f>SUM(G21)</f>
        <v>5.3</v>
      </c>
      <c r="H22" s="29"/>
    </row>
    <row r="23" spans="1:8" ht="14.25" customHeight="1">
      <c r="A23" s="30" t="s">
        <v>39</v>
      </c>
      <c r="B23" s="31"/>
      <c r="C23" s="10"/>
      <c r="D23" s="8"/>
      <c r="E23" s="8"/>
      <c r="F23" s="8"/>
      <c r="G23" s="8"/>
      <c r="H23" s="45"/>
    </row>
    <row r="24" spans="1:8" ht="13.5" customHeight="1">
      <c r="A24" s="11"/>
      <c r="B24" s="8" t="s">
        <v>265</v>
      </c>
      <c r="C24" s="10">
        <v>60</v>
      </c>
      <c r="D24" s="94">
        <v>0.65</v>
      </c>
      <c r="E24" s="94">
        <v>4.07</v>
      </c>
      <c r="F24" s="94">
        <v>2.47</v>
      </c>
      <c r="G24" s="94">
        <v>50.2</v>
      </c>
      <c r="H24" s="29" t="s">
        <v>266</v>
      </c>
    </row>
    <row r="25" spans="1:8" ht="13.5" customHeight="1">
      <c r="A25" s="95"/>
      <c r="B25" s="91" t="s">
        <v>267</v>
      </c>
      <c r="C25" s="95"/>
      <c r="D25" s="94"/>
      <c r="E25" s="94"/>
      <c r="F25" s="94"/>
      <c r="G25" s="94"/>
      <c r="H25" s="29"/>
    </row>
    <row r="26" spans="1:8" ht="13.5" customHeight="1">
      <c r="A26" s="95"/>
      <c r="B26" s="91" t="s">
        <v>263</v>
      </c>
      <c r="C26" s="95"/>
      <c r="D26" s="94"/>
      <c r="E26" s="94"/>
      <c r="F26" s="94"/>
      <c r="G26" s="94"/>
      <c r="H26" s="45"/>
    </row>
    <row r="27" spans="1:8" ht="13.5" customHeight="1">
      <c r="A27" s="95"/>
      <c r="B27" s="91" t="s">
        <v>44</v>
      </c>
      <c r="C27" s="95"/>
      <c r="D27" s="94"/>
      <c r="E27" s="94"/>
      <c r="F27" s="94"/>
      <c r="G27" s="94"/>
      <c r="H27" s="45"/>
    </row>
    <row r="28" spans="1:8" ht="23.25" customHeight="1">
      <c r="A28" s="95"/>
      <c r="B28" s="34" t="s">
        <v>158</v>
      </c>
      <c r="C28" s="10">
        <v>200</v>
      </c>
      <c r="D28" s="100">
        <v>1.4</v>
      </c>
      <c r="E28" s="100">
        <v>3.91</v>
      </c>
      <c r="F28" s="100">
        <v>6.79</v>
      </c>
      <c r="G28" s="100">
        <v>67.8</v>
      </c>
      <c r="H28" s="29" t="s">
        <v>159</v>
      </c>
    </row>
    <row r="29" spans="1:8" ht="13.5" customHeight="1">
      <c r="A29" s="95"/>
      <c r="B29" s="32" t="s">
        <v>161</v>
      </c>
      <c r="C29" s="95"/>
      <c r="D29" s="94"/>
      <c r="E29" s="94"/>
      <c r="F29" s="94"/>
      <c r="G29" s="94"/>
      <c r="H29" s="45"/>
    </row>
    <row r="30" spans="1:8" ht="13.5" customHeight="1">
      <c r="A30" s="95"/>
      <c r="B30" s="100" t="s">
        <v>111</v>
      </c>
      <c r="C30" s="95"/>
      <c r="D30" s="94"/>
      <c r="E30" s="94"/>
      <c r="F30" s="94"/>
      <c r="G30" s="94"/>
      <c r="H30" s="45"/>
    </row>
    <row r="31" spans="1:8" ht="13.5" customHeight="1">
      <c r="A31" s="91"/>
      <c r="B31" s="100" t="s">
        <v>43</v>
      </c>
      <c r="C31" s="95"/>
      <c r="D31" s="94"/>
      <c r="E31" s="7"/>
      <c r="F31" s="94"/>
      <c r="G31" s="94"/>
      <c r="H31" s="45"/>
    </row>
    <row r="32" spans="1:8" ht="13.5" customHeight="1">
      <c r="A32" s="91"/>
      <c r="B32" s="100" t="s">
        <v>42</v>
      </c>
      <c r="C32" s="95"/>
      <c r="D32" s="94"/>
      <c r="E32" s="94"/>
      <c r="F32" s="94"/>
      <c r="G32" s="94"/>
      <c r="H32" s="45"/>
    </row>
    <row r="33" spans="1:8" ht="13.5" customHeight="1">
      <c r="A33" s="91"/>
      <c r="B33" s="100" t="s">
        <v>160</v>
      </c>
      <c r="C33" s="95"/>
      <c r="D33" s="94"/>
      <c r="E33" s="94"/>
      <c r="F33" s="94"/>
      <c r="G33" s="94"/>
      <c r="H33" s="45"/>
    </row>
    <row r="34" spans="1:8" ht="13.5" customHeight="1">
      <c r="A34" s="91"/>
      <c r="B34" s="100" t="s">
        <v>44</v>
      </c>
      <c r="C34" s="95"/>
      <c r="D34" s="94"/>
      <c r="E34" s="94"/>
      <c r="F34" s="94"/>
      <c r="G34" s="94"/>
      <c r="H34" s="45"/>
    </row>
    <row r="35" spans="1:8" ht="13.5" customHeight="1">
      <c r="A35" s="95"/>
      <c r="B35" s="8" t="s">
        <v>214</v>
      </c>
      <c r="C35" s="10">
        <v>180</v>
      </c>
      <c r="D35" s="91">
        <v>12.9</v>
      </c>
      <c r="E35" s="91">
        <v>15</v>
      </c>
      <c r="F35" s="91">
        <v>28.5</v>
      </c>
      <c r="G35" s="91">
        <v>284.6</v>
      </c>
      <c r="H35" s="29" t="s">
        <v>215</v>
      </c>
    </row>
    <row r="36" spans="1:8" ht="13.5" customHeight="1">
      <c r="A36" s="95"/>
      <c r="B36" s="91" t="s">
        <v>217</v>
      </c>
      <c r="C36" s="95"/>
      <c r="D36" s="91"/>
      <c r="E36" s="91"/>
      <c r="F36" s="91"/>
      <c r="G36" s="91"/>
      <c r="H36" s="45"/>
    </row>
    <row r="37" spans="1:8" ht="13.5" customHeight="1">
      <c r="A37" s="95"/>
      <c r="B37" s="91" t="s">
        <v>42</v>
      </c>
      <c r="C37" s="95"/>
      <c r="D37" s="91"/>
      <c r="E37" s="91"/>
      <c r="F37" s="91"/>
      <c r="G37" s="91"/>
      <c r="H37" s="45"/>
    </row>
    <row r="38" spans="1:8" ht="13.5" customHeight="1">
      <c r="A38" s="95"/>
      <c r="B38" s="91" t="s">
        <v>111</v>
      </c>
      <c r="C38" s="95"/>
      <c r="D38" s="91"/>
      <c r="E38" s="91"/>
      <c r="F38" s="91"/>
      <c r="G38" s="91"/>
      <c r="H38" s="45"/>
    </row>
    <row r="39" spans="1:8" ht="13.5" customHeight="1">
      <c r="A39" s="95"/>
      <c r="B39" s="91" t="s">
        <v>43</v>
      </c>
      <c r="C39" s="95"/>
      <c r="D39" s="91"/>
      <c r="E39" s="91"/>
      <c r="F39" s="91"/>
      <c r="G39" s="91"/>
      <c r="H39" s="45"/>
    </row>
    <row r="40" spans="1:8" ht="13.5" customHeight="1">
      <c r="A40" s="95"/>
      <c r="B40" s="91" t="s">
        <v>29</v>
      </c>
      <c r="C40" s="95"/>
      <c r="D40" s="91"/>
      <c r="E40" s="91"/>
      <c r="F40" s="91"/>
      <c r="G40" s="91"/>
      <c r="H40" s="45"/>
    </row>
    <row r="41" spans="1:8" ht="13.5" customHeight="1">
      <c r="A41" s="95"/>
      <c r="B41" s="91" t="s">
        <v>44</v>
      </c>
      <c r="C41" s="95"/>
      <c r="D41" s="91"/>
      <c r="E41" s="91"/>
      <c r="F41" s="91"/>
      <c r="G41" s="91"/>
      <c r="H41" s="45"/>
    </row>
    <row r="42" spans="1:8" ht="13.5" customHeight="1">
      <c r="A42" s="33"/>
      <c r="B42" s="2" t="s">
        <v>124</v>
      </c>
      <c r="C42" s="9">
        <v>150</v>
      </c>
      <c r="D42" s="91">
        <v>0.09</v>
      </c>
      <c r="E42" s="91">
        <v>0.01</v>
      </c>
      <c r="F42" s="91">
        <v>16.3</v>
      </c>
      <c r="G42" s="91">
        <v>63.14</v>
      </c>
      <c r="H42" s="29" t="s">
        <v>125</v>
      </c>
    </row>
    <row r="43" spans="1:8" ht="13.5" customHeight="1">
      <c r="A43" s="33"/>
      <c r="B43" s="94" t="s">
        <v>83</v>
      </c>
      <c r="C43" s="33"/>
      <c r="D43" s="91"/>
      <c r="E43" s="91"/>
      <c r="F43" s="91"/>
      <c r="G43" s="91"/>
      <c r="H43" s="29"/>
    </row>
    <row r="44" spans="1:8" ht="13.5" customHeight="1">
      <c r="A44" s="33"/>
      <c r="B44" s="94" t="s">
        <v>9</v>
      </c>
      <c r="C44" s="33"/>
      <c r="D44" s="94"/>
      <c r="E44" s="94"/>
      <c r="F44" s="94"/>
      <c r="G44" s="94"/>
      <c r="H44" s="29"/>
    </row>
    <row r="45" spans="1:8" ht="13.5" customHeight="1">
      <c r="A45" s="95"/>
      <c r="B45" s="8" t="s">
        <v>59</v>
      </c>
      <c r="C45" s="10">
        <v>50</v>
      </c>
      <c r="D45" s="94">
        <v>3.8</v>
      </c>
      <c r="E45" s="94">
        <v>0.4</v>
      </c>
      <c r="F45" s="94">
        <v>24.6</v>
      </c>
      <c r="G45" s="94">
        <v>117.5</v>
      </c>
      <c r="H45" s="29" t="s">
        <v>60</v>
      </c>
    </row>
    <row r="46" spans="1:8" ht="13.5" customHeight="1">
      <c r="A46" s="10" t="s">
        <v>61</v>
      </c>
      <c r="B46" s="34"/>
      <c r="C46" s="10">
        <f>SUM(C24:C45)</f>
        <v>640</v>
      </c>
      <c r="D46" s="2">
        <f>SUM(D24:D45)</f>
        <v>18.84</v>
      </c>
      <c r="E46" s="2">
        <f>SUM(E24:E45)</f>
        <v>23.39</v>
      </c>
      <c r="F46" s="2">
        <f>SUM(F24:F45)</f>
        <v>78.66</v>
      </c>
      <c r="G46" s="2">
        <f>SUM(G24:G45)</f>
        <v>583.24</v>
      </c>
      <c r="H46" s="45"/>
    </row>
    <row r="47" spans="1:8" ht="27" customHeight="1">
      <c r="A47" s="30" t="s">
        <v>62</v>
      </c>
      <c r="B47" s="2" t="s">
        <v>256</v>
      </c>
      <c r="C47" s="10">
        <v>65</v>
      </c>
      <c r="D47" s="97">
        <v>2.94</v>
      </c>
      <c r="E47" s="97">
        <v>4.64</v>
      </c>
      <c r="F47" s="97">
        <v>16.38</v>
      </c>
      <c r="G47" s="97">
        <v>184</v>
      </c>
      <c r="H47" s="90" t="s">
        <v>257</v>
      </c>
    </row>
    <row r="48" spans="1:8" ht="13.5" customHeight="1">
      <c r="A48" s="30"/>
      <c r="B48" s="98" t="s">
        <v>258</v>
      </c>
      <c r="C48" s="40"/>
      <c r="D48" s="98"/>
      <c r="E48" s="98"/>
      <c r="F48" s="98"/>
      <c r="G48" s="98"/>
      <c r="H48" s="29"/>
    </row>
    <row r="49" spans="1:8" ht="13.5" customHeight="1">
      <c r="A49" s="33"/>
      <c r="B49" s="98" t="s">
        <v>29</v>
      </c>
      <c r="C49" s="33"/>
      <c r="D49" s="98"/>
      <c r="E49" s="98"/>
      <c r="F49" s="98"/>
      <c r="G49" s="98"/>
      <c r="H49" s="29"/>
    </row>
    <row r="50" spans="1:8" ht="13.5" customHeight="1">
      <c r="A50" s="33"/>
      <c r="B50" s="98" t="s">
        <v>80</v>
      </c>
      <c r="C50" s="40"/>
      <c r="D50" s="98"/>
      <c r="E50" s="98"/>
      <c r="F50" s="98"/>
      <c r="G50" s="98"/>
      <c r="H50" s="29"/>
    </row>
    <row r="51" spans="1:8" ht="13.5" customHeight="1">
      <c r="A51" s="33"/>
      <c r="B51" s="9" t="s">
        <v>98</v>
      </c>
      <c r="C51" s="9">
        <v>200</v>
      </c>
      <c r="D51" s="98">
        <v>5.72</v>
      </c>
      <c r="E51" s="6">
        <v>5.76</v>
      </c>
      <c r="F51" s="6">
        <v>38.42</v>
      </c>
      <c r="G51" s="98">
        <v>218.98</v>
      </c>
      <c r="H51" s="29" t="s">
        <v>286</v>
      </c>
    </row>
    <row r="52" spans="1:8" ht="13.5" customHeight="1">
      <c r="A52" s="33"/>
      <c r="B52" s="98" t="s">
        <v>99</v>
      </c>
      <c r="C52" s="99"/>
      <c r="D52" s="97"/>
      <c r="E52" s="97"/>
      <c r="F52" s="97"/>
      <c r="G52" s="97"/>
      <c r="H52" s="45"/>
    </row>
    <row r="53" spans="1:8" ht="13.5" customHeight="1">
      <c r="A53" s="33"/>
      <c r="B53" s="98" t="s">
        <v>9</v>
      </c>
      <c r="C53" s="99"/>
      <c r="D53" s="97"/>
      <c r="E53" s="97"/>
      <c r="F53" s="97"/>
      <c r="G53" s="97"/>
      <c r="H53" s="45"/>
    </row>
    <row r="54" spans="1:8" ht="13.5" customHeight="1">
      <c r="A54" s="5"/>
      <c r="B54" s="98" t="s">
        <v>16</v>
      </c>
      <c r="C54" s="99"/>
      <c r="D54" s="97"/>
      <c r="E54" s="97"/>
      <c r="F54" s="97"/>
      <c r="G54" s="97"/>
      <c r="H54" s="45"/>
    </row>
    <row r="55" spans="1:8" ht="13.5" customHeight="1">
      <c r="A55" s="10" t="s">
        <v>72</v>
      </c>
      <c r="B55" s="91"/>
      <c r="C55" s="10">
        <f>SUM(C47:C54)</f>
        <v>265</v>
      </c>
      <c r="D55" s="8">
        <f>SUM(D47:D54)</f>
        <v>8.66</v>
      </c>
      <c r="E55" s="8">
        <f>SUM(E47:E54)</f>
        <v>10.399999999999999</v>
      </c>
      <c r="F55" s="8">
        <f>SUM(F47:F54)</f>
        <v>54.8</v>
      </c>
      <c r="G55" s="8">
        <f>SUM(G47:G54)</f>
        <v>402.98</v>
      </c>
      <c r="H55" s="45"/>
    </row>
    <row r="56" spans="1:8" ht="13.5" customHeight="1">
      <c r="A56" s="21" t="s">
        <v>13</v>
      </c>
      <c r="B56" s="9" t="s">
        <v>74</v>
      </c>
      <c r="C56" s="41">
        <v>6</v>
      </c>
      <c r="D56" s="8"/>
      <c r="E56" s="8"/>
      <c r="F56" s="8"/>
      <c r="G56" s="8"/>
      <c r="H56" s="45"/>
    </row>
    <row r="57" spans="1:8" ht="13.5" customHeight="1">
      <c r="A57" s="10"/>
      <c r="B57" s="91"/>
      <c r="C57" s="95"/>
      <c r="D57" s="94"/>
      <c r="E57" s="94"/>
      <c r="F57" s="94"/>
      <c r="G57" s="94"/>
      <c r="H57" s="45"/>
    </row>
    <row r="58" spans="1:8" ht="13.5" customHeight="1">
      <c r="A58" s="95"/>
      <c r="B58" s="91"/>
      <c r="C58" s="95"/>
      <c r="D58" s="6"/>
      <c r="E58" s="6"/>
      <c r="F58" s="94"/>
      <c r="G58" s="94"/>
      <c r="H58" s="45"/>
    </row>
    <row r="59" spans="1:8" ht="13.5" customHeight="1">
      <c r="A59" s="10" t="s">
        <v>11</v>
      </c>
      <c r="B59" s="91"/>
      <c r="C59" s="95"/>
      <c r="D59" s="8">
        <f>D19+D22+D46+D55</f>
        <v>38.57</v>
      </c>
      <c r="E59" s="8">
        <f>E19+E22+E46+E55</f>
        <v>45.93</v>
      </c>
      <c r="F59" s="8">
        <f>F19+F22+F46+F55</f>
        <v>200.25</v>
      </c>
      <c r="G59" s="8">
        <f>G19+G22+G46+G55</f>
        <v>1401.46</v>
      </c>
      <c r="H59" s="45"/>
    </row>
    <row r="60" spans="1:8" ht="13.5" customHeight="1">
      <c r="A60" s="95"/>
      <c r="B60" s="91"/>
      <c r="C60" s="95"/>
      <c r="D60" s="94"/>
      <c r="E60" s="94"/>
      <c r="F60" s="94"/>
      <c r="G60" s="94"/>
      <c r="H60" s="45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1">
      <selection activeCell="E31" sqref="E31"/>
    </sheetView>
  </sheetViews>
  <sheetFormatPr defaultColWidth="9.140625" defaultRowHeight="13.5" customHeight="1"/>
  <cols>
    <col min="1" max="1" width="24.8515625" style="3" customWidth="1"/>
    <col min="2" max="2" width="36.28125" style="3" customWidth="1"/>
    <col min="3" max="3" width="6.8515625" style="3" customWidth="1"/>
    <col min="4" max="4" width="7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58" t="s">
        <v>21</v>
      </c>
      <c r="B1" s="58" t="s">
        <v>18</v>
      </c>
      <c r="C1" s="58" t="s">
        <v>17</v>
      </c>
      <c r="D1" s="101" t="s">
        <v>19</v>
      </c>
      <c r="E1" s="101"/>
      <c r="F1" s="101"/>
      <c r="G1" s="58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166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220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59"/>
      <c r="C5" s="33"/>
      <c r="D5" s="59"/>
      <c r="E5" s="59"/>
      <c r="F5" s="59"/>
      <c r="G5" s="59"/>
      <c r="H5" s="29"/>
    </row>
    <row r="6" spans="1:8" ht="13.5" customHeight="1">
      <c r="A6" s="28"/>
      <c r="B6" s="2" t="s">
        <v>209</v>
      </c>
      <c r="C6" s="9">
        <v>200</v>
      </c>
      <c r="D6" s="59">
        <v>7.11</v>
      </c>
      <c r="E6" s="59">
        <v>10.53</v>
      </c>
      <c r="F6" s="59">
        <v>28.74</v>
      </c>
      <c r="G6" s="59">
        <v>237.58</v>
      </c>
      <c r="H6" s="29" t="s">
        <v>210</v>
      </c>
    </row>
    <row r="7" spans="1:8" ht="13.5" customHeight="1">
      <c r="A7" s="28"/>
      <c r="B7" s="59" t="s">
        <v>15</v>
      </c>
      <c r="C7" s="33"/>
      <c r="D7" s="59"/>
      <c r="E7" s="59"/>
      <c r="F7" s="59"/>
      <c r="G7" s="59"/>
      <c r="H7" s="29"/>
    </row>
    <row r="8" spans="1:8" ht="13.5" customHeight="1">
      <c r="A8" s="27"/>
      <c r="B8" s="59" t="s">
        <v>16</v>
      </c>
      <c r="C8" s="33"/>
      <c r="D8" s="59"/>
      <c r="E8" s="59"/>
      <c r="F8" s="59"/>
      <c r="G8" s="59"/>
      <c r="H8" s="29"/>
    </row>
    <row r="9" spans="1:8" ht="13.5" customHeight="1">
      <c r="A9" s="27"/>
      <c r="B9" s="59" t="s">
        <v>9</v>
      </c>
      <c r="C9" s="33"/>
      <c r="D9" s="59"/>
      <c r="E9" s="59"/>
      <c r="F9" s="59"/>
      <c r="G9" s="59"/>
      <c r="H9" s="29"/>
    </row>
    <row r="10" spans="1:8" ht="13.5" customHeight="1">
      <c r="A10" s="27"/>
      <c r="B10" s="59" t="s">
        <v>25</v>
      </c>
      <c r="C10" s="33"/>
      <c r="D10" s="59"/>
      <c r="E10" s="59"/>
      <c r="F10" s="59"/>
      <c r="G10" s="59"/>
      <c r="H10" s="29"/>
    </row>
    <row r="11" spans="1:8" ht="13.5" customHeight="1">
      <c r="A11" s="27"/>
      <c r="B11" s="59" t="s">
        <v>79</v>
      </c>
      <c r="C11" s="9">
        <v>45</v>
      </c>
      <c r="D11" s="59">
        <v>3.36</v>
      </c>
      <c r="E11" s="59">
        <v>1.51</v>
      </c>
      <c r="F11" s="59">
        <v>22.9</v>
      </c>
      <c r="G11" s="59">
        <v>120</v>
      </c>
      <c r="H11" s="29" t="s">
        <v>82</v>
      </c>
    </row>
    <row r="12" spans="1:8" ht="13.5" customHeight="1">
      <c r="A12" s="27"/>
      <c r="B12" s="59" t="s">
        <v>80</v>
      </c>
      <c r="C12" s="33"/>
      <c r="D12" s="59"/>
      <c r="E12" s="59"/>
      <c r="F12" s="59"/>
      <c r="G12" s="59"/>
      <c r="H12" s="29"/>
    </row>
    <row r="13" spans="1:8" ht="12" customHeight="1">
      <c r="A13" s="27"/>
      <c r="B13" s="59" t="s">
        <v>81</v>
      </c>
      <c r="C13" s="33"/>
      <c r="D13" s="59"/>
      <c r="E13" s="59"/>
      <c r="F13" s="59"/>
      <c r="G13" s="59"/>
      <c r="H13" s="29"/>
    </row>
    <row r="14" spans="1:8" ht="13.5" customHeight="1" hidden="1">
      <c r="A14" s="27"/>
      <c r="B14" s="59"/>
      <c r="C14" s="33"/>
      <c r="D14" s="59"/>
      <c r="E14" s="59"/>
      <c r="F14" s="59"/>
      <c r="G14" s="59"/>
      <c r="H14" s="29"/>
    </row>
    <row r="15" spans="1:8" ht="13.5" customHeight="1">
      <c r="A15" s="27"/>
      <c r="B15" s="59" t="s">
        <v>105</v>
      </c>
      <c r="C15" s="9">
        <v>200</v>
      </c>
      <c r="D15" s="59">
        <v>0</v>
      </c>
      <c r="E15" s="59">
        <v>0</v>
      </c>
      <c r="F15" s="59">
        <v>14</v>
      </c>
      <c r="G15" s="59">
        <v>52.36</v>
      </c>
      <c r="H15" s="29" t="s">
        <v>106</v>
      </c>
    </row>
    <row r="16" spans="1:8" ht="13.5" customHeight="1">
      <c r="A16" s="27"/>
      <c r="B16" s="59" t="s">
        <v>33</v>
      </c>
      <c r="C16" s="33"/>
      <c r="D16" s="59"/>
      <c r="E16" s="59"/>
      <c r="F16" s="59"/>
      <c r="G16" s="59"/>
      <c r="H16" s="29"/>
    </row>
    <row r="17" spans="1:8" ht="13.5" customHeight="1">
      <c r="A17" s="27"/>
      <c r="B17" s="59" t="s">
        <v>9</v>
      </c>
      <c r="C17" s="33"/>
      <c r="D17" s="59"/>
      <c r="E17" s="59"/>
      <c r="F17" s="59"/>
      <c r="G17" s="59"/>
      <c r="H17" s="29"/>
    </row>
    <row r="18" spans="1:8" ht="13.5" customHeight="1">
      <c r="A18" s="27"/>
      <c r="B18" s="59"/>
      <c r="C18" s="33"/>
      <c r="D18" s="59"/>
      <c r="E18" s="59"/>
      <c r="F18" s="59"/>
      <c r="G18" s="59"/>
      <c r="H18" s="29"/>
    </row>
    <row r="19" spans="1:8" ht="13.5" customHeight="1">
      <c r="A19" s="23" t="s">
        <v>24</v>
      </c>
      <c r="B19" s="2"/>
      <c r="C19" s="9">
        <f>SUM(C6:C18)</f>
        <v>445</v>
      </c>
      <c r="D19" s="2">
        <f>SUM(D6:D18)</f>
        <v>10.47</v>
      </c>
      <c r="E19" s="2">
        <f>SUM(E6:E18)</f>
        <v>12.04</v>
      </c>
      <c r="F19" s="2">
        <f>SUM(F6:F18)</f>
        <v>65.64</v>
      </c>
      <c r="G19" s="2">
        <f>SUM(G6:G18)</f>
        <v>409.94000000000005</v>
      </c>
      <c r="H19" s="29"/>
    </row>
    <row r="20" spans="1:8" ht="12.75" customHeight="1">
      <c r="A20" s="9" t="s">
        <v>35</v>
      </c>
      <c r="B20" s="57"/>
      <c r="C20" s="33"/>
      <c r="D20" s="59"/>
      <c r="E20" s="59"/>
      <c r="F20" s="59"/>
      <c r="G20" s="59"/>
      <c r="H20" s="29"/>
    </row>
    <row r="21" spans="1:8" ht="13.5" customHeight="1">
      <c r="A21" s="33"/>
      <c r="B21" s="2" t="s">
        <v>107</v>
      </c>
      <c r="C21" s="33">
        <v>100</v>
      </c>
      <c r="D21" s="59">
        <v>0.6</v>
      </c>
      <c r="E21" s="59">
        <v>0.1</v>
      </c>
      <c r="F21" s="59">
        <v>1.15</v>
      </c>
      <c r="G21" s="59">
        <v>5.3</v>
      </c>
      <c r="H21" s="29" t="s">
        <v>108</v>
      </c>
    </row>
    <row r="22" spans="1:8" ht="13.5" customHeight="1">
      <c r="A22" s="9" t="s">
        <v>37</v>
      </c>
      <c r="B22" s="59"/>
      <c r="C22" s="9">
        <v>100</v>
      </c>
      <c r="D22" s="2">
        <f>SUM(D21)</f>
        <v>0.6</v>
      </c>
      <c r="E22" s="2">
        <f>SUM(E21)</f>
        <v>0.1</v>
      </c>
      <c r="F22" s="2">
        <f>SUM(F21)</f>
        <v>1.15</v>
      </c>
      <c r="G22" s="2">
        <f>SUM(G21)</f>
        <v>5.3</v>
      </c>
      <c r="H22" s="29"/>
    </row>
    <row r="23" spans="1:8" ht="14.25" customHeight="1">
      <c r="A23" s="30" t="s">
        <v>39</v>
      </c>
      <c r="B23" s="31"/>
      <c r="C23" s="10"/>
      <c r="D23" s="8"/>
      <c r="E23" s="8"/>
      <c r="F23" s="8"/>
      <c r="G23" s="8"/>
      <c r="H23" s="45"/>
    </row>
    <row r="24" spans="1:8" ht="13.5" customHeight="1">
      <c r="A24" s="11"/>
      <c r="B24" s="8" t="s">
        <v>211</v>
      </c>
      <c r="C24" s="10">
        <v>60</v>
      </c>
      <c r="D24" s="59">
        <v>0.88</v>
      </c>
      <c r="E24" s="59">
        <v>3.06</v>
      </c>
      <c r="F24" s="59">
        <v>7.23</v>
      </c>
      <c r="G24" s="59">
        <v>58.49</v>
      </c>
      <c r="H24" s="29" t="s">
        <v>232</v>
      </c>
    </row>
    <row r="25" spans="1:8" ht="13.5" customHeight="1">
      <c r="A25" s="60"/>
      <c r="B25" s="54" t="s">
        <v>43</v>
      </c>
      <c r="C25" s="60"/>
      <c r="D25" s="59"/>
      <c r="E25" s="59"/>
      <c r="F25" s="59"/>
      <c r="G25" s="59"/>
      <c r="H25" s="45"/>
    </row>
    <row r="26" spans="1:8" ht="13.5" customHeight="1">
      <c r="A26" s="60"/>
      <c r="B26" s="54" t="s">
        <v>9</v>
      </c>
      <c r="C26" s="60"/>
      <c r="D26" s="59"/>
      <c r="E26" s="59"/>
      <c r="F26" s="59"/>
      <c r="G26" s="59"/>
      <c r="H26" s="45"/>
    </row>
    <row r="27" spans="1:8" ht="13.5" customHeight="1">
      <c r="A27" s="60"/>
      <c r="B27" s="54" t="s">
        <v>44</v>
      </c>
      <c r="C27" s="60"/>
      <c r="D27" s="59"/>
      <c r="E27" s="59"/>
      <c r="F27" s="59"/>
      <c r="G27" s="59"/>
      <c r="H27" s="45"/>
    </row>
    <row r="28" spans="1:8" ht="23.25" customHeight="1">
      <c r="A28" s="60"/>
      <c r="B28" s="34" t="s">
        <v>158</v>
      </c>
      <c r="C28" s="10">
        <v>200</v>
      </c>
      <c r="D28" s="97">
        <v>1.4</v>
      </c>
      <c r="E28" s="97">
        <v>3.91</v>
      </c>
      <c r="F28" s="97">
        <v>6.79</v>
      </c>
      <c r="G28" s="97">
        <v>67.8</v>
      </c>
      <c r="H28" s="29" t="s">
        <v>159</v>
      </c>
    </row>
    <row r="29" spans="1:8" ht="13.5" customHeight="1">
      <c r="A29" s="60"/>
      <c r="B29" s="32" t="s">
        <v>161</v>
      </c>
      <c r="C29" s="99"/>
      <c r="D29" s="97"/>
      <c r="E29" s="97"/>
      <c r="F29" s="97"/>
      <c r="G29" s="97"/>
      <c r="H29" s="29"/>
    </row>
    <row r="30" spans="1:8" ht="13.5" customHeight="1">
      <c r="A30" s="60"/>
      <c r="B30" s="97" t="s">
        <v>111</v>
      </c>
      <c r="C30" s="99"/>
      <c r="D30" s="98"/>
      <c r="E30" s="98"/>
      <c r="F30" s="98"/>
      <c r="G30" s="98"/>
      <c r="H30" s="45"/>
    </row>
    <row r="31" spans="1:8" ht="13.5" customHeight="1">
      <c r="A31" s="54"/>
      <c r="B31" s="97" t="s">
        <v>43</v>
      </c>
      <c r="C31" s="99"/>
      <c r="D31" s="98"/>
      <c r="E31" s="7"/>
      <c r="F31" s="98"/>
      <c r="G31" s="98"/>
      <c r="H31" s="45"/>
    </row>
    <row r="32" spans="1:8" ht="13.5" customHeight="1">
      <c r="A32" s="54"/>
      <c r="B32" s="97" t="s">
        <v>42</v>
      </c>
      <c r="C32" s="99"/>
      <c r="D32" s="98"/>
      <c r="E32" s="98"/>
      <c r="F32" s="98"/>
      <c r="G32" s="98"/>
      <c r="H32" s="45"/>
    </row>
    <row r="33" spans="1:8" ht="13.5" customHeight="1">
      <c r="A33" s="54"/>
      <c r="B33" s="97" t="s">
        <v>160</v>
      </c>
      <c r="C33" s="99"/>
      <c r="D33" s="98"/>
      <c r="E33" s="98"/>
      <c r="F33" s="98"/>
      <c r="G33" s="98"/>
      <c r="H33" s="45"/>
    </row>
    <row r="34" spans="1:8" ht="13.5" customHeight="1">
      <c r="A34" s="54"/>
      <c r="B34" s="97" t="s">
        <v>44</v>
      </c>
      <c r="C34" s="99"/>
      <c r="D34" s="97"/>
      <c r="E34" s="97"/>
      <c r="F34" s="97"/>
      <c r="G34" s="97"/>
      <c r="H34" s="45"/>
    </row>
    <row r="35" spans="1:8" ht="13.5" customHeight="1">
      <c r="A35" s="60"/>
      <c r="B35" s="8" t="s">
        <v>214</v>
      </c>
      <c r="C35" s="10">
        <v>180</v>
      </c>
      <c r="D35" s="54">
        <v>12.9</v>
      </c>
      <c r="E35" s="54">
        <v>15</v>
      </c>
      <c r="F35" s="54">
        <v>28.5</v>
      </c>
      <c r="G35" s="54">
        <v>284.6</v>
      </c>
      <c r="H35" s="29" t="s">
        <v>215</v>
      </c>
    </row>
    <row r="36" spans="1:8" ht="13.5" customHeight="1">
      <c r="A36" s="60"/>
      <c r="B36" s="54" t="s">
        <v>217</v>
      </c>
      <c r="C36" s="60"/>
      <c r="D36" s="54"/>
      <c r="E36" s="54"/>
      <c r="F36" s="54"/>
      <c r="G36" s="54"/>
      <c r="H36" s="45"/>
    </row>
    <row r="37" spans="1:8" ht="13.5" customHeight="1">
      <c r="A37" s="60"/>
      <c r="B37" s="54" t="s">
        <v>42</v>
      </c>
      <c r="C37" s="60"/>
      <c r="D37" s="54"/>
      <c r="E37" s="54"/>
      <c r="F37" s="54"/>
      <c r="G37" s="54"/>
      <c r="H37" s="45"/>
    </row>
    <row r="38" spans="1:8" ht="13.5" customHeight="1">
      <c r="A38" s="60"/>
      <c r="B38" s="54" t="s">
        <v>111</v>
      </c>
      <c r="C38" s="60"/>
      <c r="D38" s="54"/>
      <c r="E38" s="54"/>
      <c r="F38" s="54"/>
      <c r="G38" s="54"/>
      <c r="H38" s="45"/>
    </row>
    <row r="39" spans="1:8" ht="13.5" customHeight="1">
      <c r="A39" s="60"/>
      <c r="B39" s="54" t="s">
        <v>43</v>
      </c>
      <c r="C39" s="60"/>
      <c r="D39" s="54"/>
      <c r="E39" s="54"/>
      <c r="F39" s="54"/>
      <c r="G39" s="54"/>
      <c r="H39" s="45"/>
    </row>
    <row r="40" spans="1:8" ht="13.5" customHeight="1">
      <c r="A40" s="60"/>
      <c r="B40" s="54" t="s">
        <v>29</v>
      </c>
      <c r="C40" s="60"/>
      <c r="D40" s="54"/>
      <c r="E40" s="54"/>
      <c r="F40" s="54"/>
      <c r="G40" s="54"/>
      <c r="H40" s="45"/>
    </row>
    <row r="41" spans="1:8" ht="13.5" customHeight="1">
      <c r="A41" s="60"/>
      <c r="B41" s="54" t="s">
        <v>44</v>
      </c>
      <c r="C41" s="60"/>
      <c r="D41" s="54"/>
      <c r="E41" s="54"/>
      <c r="F41" s="54"/>
      <c r="G41" s="54"/>
      <c r="H41" s="45"/>
    </row>
    <row r="42" spans="1:8" ht="13.5" customHeight="1">
      <c r="A42" s="33"/>
      <c r="B42" s="2" t="s">
        <v>124</v>
      </c>
      <c r="C42" s="9">
        <v>150</v>
      </c>
      <c r="D42" s="54">
        <v>0.09</v>
      </c>
      <c r="E42" s="54">
        <v>0.01</v>
      </c>
      <c r="F42" s="54">
        <v>16.3</v>
      </c>
      <c r="G42" s="54">
        <v>63.14</v>
      </c>
      <c r="H42" s="29" t="s">
        <v>125</v>
      </c>
    </row>
    <row r="43" spans="1:8" ht="13.5" customHeight="1">
      <c r="A43" s="33"/>
      <c r="B43" s="59" t="s">
        <v>83</v>
      </c>
      <c r="C43" s="33"/>
      <c r="D43" s="54"/>
      <c r="E43" s="54"/>
      <c r="F43" s="54"/>
      <c r="G43" s="54"/>
      <c r="H43" s="29"/>
    </row>
    <row r="44" spans="1:8" ht="13.5" customHeight="1">
      <c r="A44" s="33"/>
      <c r="B44" s="59" t="s">
        <v>9</v>
      </c>
      <c r="C44" s="33"/>
      <c r="D44" s="59"/>
      <c r="E44" s="59"/>
      <c r="F44" s="59"/>
      <c r="G44" s="59"/>
      <c r="H44" s="29"/>
    </row>
    <row r="45" spans="1:8" ht="13.5" customHeight="1">
      <c r="A45" s="60"/>
      <c r="B45" s="8" t="s">
        <v>59</v>
      </c>
      <c r="C45" s="10">
        <v>50</v>
      </c>
      <c r="D45" s="59">
        <v>3.8</v>
      </c>
      <c r="E45" s="59">
        <v>0.4</v>
      </c>
      <c r="F45" s="59">
        <v>24.6</v>
      </c>
      <c r="G45" s="59">
        <v>117.5</v>
      </c>
      <c r="H45" s="29" t="s">
        <v>60</v>
      </c>
    </row>
    <row r="46" spans="1:8" ht="13.5" customHeight="1">
      <c r="A46" s="10" t="s">
        <v>61</v>
      </c>
      <c r="B46" s="34"/>
      <c r="C46" s="10">
        <f>SUM(C24:C45)</f>
        <v>640</v>
      </c>
      <c r="D46" s="2">
        <f>SUM(D24:D45)</f>
        <v>19.07</v>
      </c>
      <c r="E46" s="2">
        <f>SUM(E24:E45)</f>
        <v>22.38</v>
      </c>
      <c r="F46" s="2">
        <f>SUM(F24:F45)</f>
        <v>83.41999999999999</v>
      </c>
      <c r="G46" s="2">
        <f>SUM(G24:G45)</f>
        <v>591.53</v>
      </c>
      <c r="H46" s="45"/>
    </row>
    <row r="47" spans="1:8" ht="27" customHeight="1">
      <c r="A47" s="30" t="s">
        <v>62</v>
      </c>
      <c r="B47" s="2" t="s">
        <v>256</v>
      </c>
      <c r="C47" s="10">
        <v>65</v>
      </c>
      <c r="D47" s="97">
        <v>2.94</v>
      </c>
      <c r="E47" s="97">
        <v>4.64</v>
      </c>
      <c r="F47" s="97">
        <v>16.38</v>
      </c>
      <c r="G47" s="97">
        <v>184</v>
      </c>
      <c r="H47" s="90" t="s">
        <v>257</v>
      </c>
    </row>
    <row r="48" spans="1:8" ht="13.5" customHeight="1">
      <c r="A48" s="30"/>
      <c r="B48" s="98" t="s">
        <v>258</v>
      </c>
      <c r="C48" s="40"/>
      <c r="D48" s="98"/>
      <c r="E48" s="98"/>
      <c r="F48" s="98"/>
      <c r="G48" s="98"/>
      <c r="H48" s="29"/>
    </row>
    <row r="49" spans="1:8" ht="13.5" customHeight="1">
      <c r="A49" s="33"/>
      <c r="B49" s="98" t="s">
        <v>29</v>
      </c>
      <c r="C49" s="33"/>
      <c r="D49" s="98"/>
      <c r="E49" s="98"/>
      <c r="F49" s="98"/>
      <c r="G49" s="98"/>
      <c r="H49" s="29"/>
    </row>
    <row r="50" spans="1:8" ht="13.5" customHeight="1">
      <c r="A50" s="33"/>
      <c r="B50" s="98" t="s">
        <v>80</v>
      </c>
      <c r="C50" s="40"/>
      <c r="D50" s="98"/>
      <c r="E50" s="98"/>
      <c r="F50" s="98"/>
      <c r="G50" s="98"/>
      <c r="H50" s="29"/>
    </row>
    <row r="51" spans="1:8" ht="13.5" customHeight="1">
      <c r="A51" s="5"/>
      <c r="B51" s="9" t="s">
        <v>98</v>
      </c>
      <c r="C51" s="9">
        <v>200</v>
      </c>
      <c r="D51" s="59">
        <v>5.72</v>
      </c>
      <c r="E51" s="6">
        <v>5.76</v>
      </c>
      <c r="F51" s="6">
        <v>38.42</v>
      </c>
      <c r="G51" s="59">
        <v>218.98</v>
      </c>
      <c r="H51" s="29" t="s">
        <v>286</v>
      </c>
    </row>
    <row r="52" spans="1:8" ht="13.5" customHeight="1">
      <c r="A52" s="10"/>
      <c r="B52" s="59" t="s">
        <v>99</v>
      </c>
      <c r="C52" s="60"/>
      <c r="D52" s="54"/>
      <c r="E52" s="54"/>
      <c r="F52" s="54"/>
      <c r="G52" s="54"/>
      <c r="H52" s="45"/>
    </row>
    <row r="53" spans="1:8" ht="13.5" customHeight="1">
      <c r="A53" s="10"/>
      <c r="B53" s="59" t="s">
        <v>9</v>
      </c>
      <c r="C53" s="60"/>
      <c r="D53" s="54"/>
      <c r="E53" s="54"/>
      <c r="F53" s="54"/>
      <c r="G53" s="54"/>
      <c r="H53" s="45"/>
    </row>
    <row r="54" spans="1:8" ht="13.5" customHeight="1">
      <c r="A54" s="10"/>
      <c r="B54" s="59" t="s">
        <v>16</v>
      </c>
      <c r="C54" s="60"/>
      <c r="D54" s="54"/>
      <c r="E54" s="54"/>
      <c r="F54" s="54"/>
      <c r="G54" s="54"/>
      <c r="H54" s="45"/>
    </row>
    <row r="55" spans="1:8" ht="13.5" customHeight="1">
      <c r="A55" s="10" t="s">
        <v>72</v>
      </c>
      <c r="B55" s="54"/>
      <c r="C55" s="10">
        <f>SUM(C47:C52)</f>
        <v>265</v>
      </c>
      <c r="D55" s="8">
        <f>SUM(D47:D52)</f>
        <v>8.66</v>
      </c>
      <c r="E55" s="8">
        <f>SUM(E47:E52)</f>
        <v>10.399999999999999</v>
      </c>
      <c r="F55" s="8">
        <f>SUM(F47:F52)</f>
        <v>54.8</v>
      </c>
      <c r="G55" s="8">
        <f>SUM(G47:G52)</f>
        <v>402.98</v>
      </c>
      <c r="H55" s="45"/>
    </row>
    <row r="56" spans="1:8" ht="13.5" customHeight="1">
      <c r="A56" s="21" t="s">
        <v>13</v>
      </c>
      <c r="B56" s="9" t="s">
        <v>74</v>
      </c>
      <c r="C56" s="41">
        <v>6</v>
      </c>
      <c r="D56" s="8"/>
      <c r="E56" s="8"/>
      <c r="F56" s="8"/>
      <c r="G56" s="8"/>
      <c r="H56" s="45"/>
    </row>
    <row r="57" spans="1:8" ht="13.5" customHeight="1">
      <c r="A57" s="10"/>
      <c r="B57" s="54"/>
      <c r="C57" s="60"/>
      <c r="D57" s="59"/>
      <c r="E57" s="59"/>
      <c r="F57" s="59"/>
      <c r="G57" s="59"/>
      <c r="H57" s="45"/>
    </row>
    <row r="58" spans="1:8" ht="13.5" customHeight="1">
      <c r="A58" s="60"/>
      <c r="B58" s="54"/>
      <c r="C58" s="60"/>
      <c r="D58" s="6"/>
      <c r="E58" s="6"/>
      <c r="F58" s="59"/>
      <c r="G58" s="59"/>
      <c r="H58" s="45"/>
    </row>
    <row r="59" spans="1:8" ht="13.5" customHeight="1">
      <c r="A59" s="10" t="s">
        <v>11</v>
      </c>
      <c r="B59" s="54"/>
      <c r="C59" s="60"/>
      <c r="D59" s="8">
        <f>D19+D22+D46+D55</f>
        <v>38.8</v>
      </c>
      <c r="E59" s="8">
        <f>E19+E22+E46+E55</f>
        <v>44.919999999999995</v>
      </c>
      <c r="F59" s="8">
        <f>F19+F22+F46+F55</f>
        <v>205.01</v>
      </c>
      <c r="G59" s="8">
        <f>G19+G22+G46+G55</f>
        <v>1409.75</v>
      </c>
      <c r="H59" s="45"/>
    </row>
    <row r="60" spans="1:8" ht="13.5" customHeight="1">
      <c r="A60" s="60"/>
      <c r="B60" s="54"/>
      <c r="C60" s="60"/>
      <c r="D60" s="59"/>
      <c r="E60" s="59"/>
      <c r="F60" s="59"/>
      <c r="G60" s="59"/>
      <c r="H60" s="45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4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8.28125" style="3" customWidth="1"/>
    <col min="3" max="3" width="6.8515625" style="3" customWidth="1"/>
    <col min="4" max="4" width="6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93" t="s">
        <v>21</v>
      </c>
      <c r="B1" s="93" t="s">
        <v>18</v>
      </c>
      <c r="C1" s="93" t="s">
        <v>17</v>
      </c>
      <c r="D1" s="101" t="s">
        <v>19</v>
      </c>
      <c r="E1" s="101"/>
      <c r="F1" s="101"/>
      <c r="G1" s="93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166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274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94"/>
      <c r="C5" s="33"/>
      <c r="D5" s="94"/>
      <c r="E5" s="94"/>
      <c r="F5" s="94"/>
      <c r="G5" s="94"/>
      <c r="H5" s="94"/>
    </row>
    <row r="6" spans="1:8" ht="13.5" customHeight="1">
      <c r="A6" s="28"/>
      <c r="B6" s="2" t="s">
        <v>222</v>
      </c>
      <c r="C6" s="9">
        <v>200</v>
      </c>
      <c r="D6" s="94">
        <v>7</v>
      </c>
      <c r="E6" s="94">
        <v>10.44</v>
      </c>
      <c r="F6" s="94">
        <v>25.77</v>
      </c>
      <c r="G6" s="94">
        <v>224.28</v>
      </c>
      <c r="H6" s="64" t="s">
        <v>223</v>
      </c>
    </row>
    <row r="7" spans="1:8" ht="13.5" customHeight="1">
      <c r="A7" s="28"/>
      <c r="B7" s="94" t="s">
        <v>15</v>
      </c>
      <c r="C7" s="33"/>
      <c r="D7" s="94"/>
      <c r="E7" s="94"/>
      <c r="F7" s="94"/>
      <c r="G7" s="94"/>
      <c r="H7" s="64"/>
    </row>
    <row r="8" spans="1:8" ht="13.5" customHeight="1">
      <c r="A8" s="27"/>
      <c r="B8" s="94" t="s">
        <v>16</v>
      </c>
      <c r="C8" s="33"/>
      <c r="D8" s="94"/>
      <c r="E8" s="94"/>
      <c r="F8" s="94"/>
      <c r="G8" s="94"/>
      <c r="H8" s="64"/>
    </row>
    <row r="9" spans="1:8" ht="13.5" customHeight="1">
      <c r="A9" s="27"/>
      <c r="B9" s="94" t="s">
        <v>9</v>
      </c>
      <c r="C9" s="33"/>
      <c r="D9" s="94"/>
      <c r="E9" s="94"/>
      <c r="F9" s="94"/>
      <c r="G9" s="94"/>
      <c r="H9" s="64"/>
    </row>
    <row r="10" spans="1:8" ht="13.5" customHeight="1">
      <c r="A10" s="27"/>
      <c r="B10" s="94" t="s">
        <v>25</v>
      </c>
      <c r="C10" s="33"/>
      <c r="D10" s="94"/>
      <c r="E10" s="94"/>
      <c r="F10" s="94"/>
      <c r="G10" s="94"/>
      <c r="H10" s="64"/>
    </row>
    <row r="11" spans="1:8" ht="13.5" customHeight="1">
      <c r="A11" s="27"/>
      <c r="B11" s="2" t="s">
        <v>103</v>
      </c>
      <c r="C11" s="9">
        <v>60</v>
      </c>
      <c r="D11" s="94">
        <v>3.9</v>
      </c>
      <c r="E11" s="94">
        <v>8.7</v>
      </c>
      <c r="F11" s="94">
        <v>24.7</v>
      </c>
      <c r="G11" s="94">
        <v>192.3</v>
      </c>
      <c r="H11" s="64" t="s">
        <v>104</v>
      </c>
    </row>
    <row r="12" spans="1:8" ht="13.5" customHeight="1">
      <c r="A12" s="27"/>
      <c r="B12" s="94" t="s">
        <v>80</v>
      </c>
      <c r="C12" s="33"/>
      <c r="D12" s="94"/>
      <c r="E12" s="94"/>
      <c r="F12" s="94"/>
      <c r="G12" s="94"/>
      <c r="H12" s="64"/>
    </row>
    <row r="13" spans="1:8" ht="12" customHeight="1">
      <c r="A13" s="27"/>
      <c r="B13" s="94" t="s">
        <v>29</v>
      </c>
      <c r="C13" s="33"/>
      <c r="D13" s="94"/>
      <c r="E13" s="94"/>
      <c r="F13" s="94"/>
      <c r="G13" s="94"/>
      <c r="H13" s="64"/>
    </row>
    <row r="14" spans="1:8" ht="13.5" customHeight="1" hidden="1">
      <c r="A14" s="27"/>
      <c r="B14" s="94"/>
      <c r="C14" s="33"/>
      <c r="D14" s="94"/>
      <c r="E14" s="94"/>
      <c r="F14" s="94"/>
      <c r="G14" s="94"/>
      <c r="H14" s="64"/>
    </row>
    <row r="15" spans="1:8" ht="13.5" customHeight="1">
      <c r="A15" s="27"/>
      <c r="B15" s="2" t="s">
        <v>10</v>
      </c>
      <c r="C15" s="9">
        <v>200</v>
      </c>
      <c r="D15" s="94">
        <v>0.09</v>
      </c>
      <c r="E15" s="94">
        <v>0.01</v>
      </c>
      <c r="F15" s="94">
        <v>14.3</v>
      </c>
      <c r="G15" s="94">
        <v>55.66</v>
      </c>
      <c r="H15" s="64" t="s">
        <v>84</v>
      </c>
    </row>
    <row r="16" spans="1:8" ht="13.5" customHeight="1">
      <c r="A16" s="27"/>
      <c r="B16" s="94" t="s">
        <v>33</v>
      </c>
      <c r="C16" s="33"/>
      <c r="D16" s="94"/>
      <c r="E16" s="94"/>
      <c r="F16" s="94"/>
      <c r="G16" s="94"/>
      <c r="H16" s="64"/>
    </row>
    <row r="17" spans="1:8" ht="13.5" customHeight="1">
      <c r="A17" s="27"/>
      <c r="B17" s="94" t="s">
        <v>9</v>
      </c>
      <c r="C17" s="33"/>
      <c r="D17" s="94"/>
      <c r="E17" s="94"/>
      <c r="F17" s="94"/>
      <c r="G17" s="94"/>
      <c r="H17" s="64"/>
    </row>
    <row r="18" spans="1:8" ht="13.5" customHeight="1">
      <c r="A18" s="27"/>
      <c r="B18" s="94" t="s">
        <v>83</v>
      </c>
      <c r="C18" s="33"/>
      <c r="D18" s="94"/>
      <c r="E18" s="94"/>
      <c r="F18" s="94"/>
      <c r="G18" s="94"/>
      <c r="H18" s="64"/>
    </row>
    <row r="19" spans="1:8" ht="13.5" customHeight="1">
      <c r="A19" s="27"/>
      <c r="B19" s="94"/>
      <c r="C19" s="33"/>
      <c r="D19" s="94"/>
      <c r="E19" s="94"/>
      <c r="F19" s="94"/>
      <c r="G19" s="94"/>
      <c r="H19" s="64"/>
    </row>
    <row r="20" spans="1:8" ht="13.5" customHeight="1">
      <c r="A20" s="23" t="s">
        <v>24</v>
      </c>
      <c r="B20" s="2"/>
      <c r="C20" s="9">
        <f>SUM(C6:C19)</f>
        <v>460</v>
      </c>
      <c r="D20" s="2">
        <f>SUM(D6:D19)</f>
        <v>10.99</v>
      </c>
      <c r="E20" s="2">
        <f>SUM(E6:E19)</f>
        <v>19.150000000000002</v>
      </c>
      <c r="F20" s="2">
        <f>SUM(F6:F19)</f>
        <v>64.77</v>
      </c>
      <c r="G20" s="2">
        <f>SUM(G6:G19)</f>
        <v>472.24</v>
      </c>
      <c r="H20" s="64"/>
    </row>
    <row r="21" spans="1:8" ht="24" customHeight="1">
      <c r="A21" s="9" t="s">
        <v>35</v>
      </c>
      <c r="B21" s="92"/>
      <c r="C21" s="33"/>
      <c r="D21" s="94"/>
      <c r="E21" s="94"/>
      <c r="F21" s="94"/>
      <c r="G21" s="94"/>
      <c r="H21" s="64"/>
    </row>
    <row r="22" spans="1:8" ht="13.5" customHeight="1">
      <c r="A22" s="33"/>
      <c r="B22" s="2" t="s">
        <v>85</v>
      </c>
      <c r="C22" s="9">
        <v>100</v>
      </c>
      <c r="D22" s="94">
        <v>0.4</v>
      </c>
      <c r="E22" s="94">
        <v>0.4</v>
      </c>
      <c r="F22" s="94">
        <v>9.8</v>
      </c>
      <c r="G22" s="94">
        <v>44</v>
      </c>
      <c r="H22" s="64" t="s">
        <v>86</v>
      </c>
    </row>
    <row r="23" spans="1:8" ht="13.5" customHeight="1">
      <c r="A23" s="9" t="s">
        <v>37</v>
      </c>
      <c r="B23" s="94"/>
      <c r="C23" s="33">
        <v>100</v>
      </c>
      <c r="D23" s="2">
        <f>SUM(D22)</f>
        <v>0.4</v>
      </c>
      <c r="E23" s="2">
        <f>SUM(E22)</f>
        <v>0.4</v>
      </c>
      <c r="F23" s="2">
        <f>SUM(F22)</f>
        <v>9.8</v>
      </c>
      <c r="G23" s="2">
        <f>SUM(G22)</f>
        <v>44</v>
      </c>
      <c r="H23" s="64"/>
    </row>
    <row r="24" spans="1:8" ht="24" customHeight="1">
      <c r="A24" s="30" t="s">
        <v>39</v>
      </c>
      <c r="B24" s="31"/>
      <c r="C24" s="10"/>
      <c r="D24" s="8"/>
      <c r="E24" s="8"/>
      <c r="F24" s="8"/>
      <c r="G24" s="8"/>
      <c r="H24" s="65"/>
    </row>
    <row r="25" spans="1:8" ht="30" customHeight="1">
      <c r="A25" s="11"/>
      <c r="B25" s="34" t="s">
        <v>269</v>
      </c>
      <c r="C25" s="10">
        <v>60</v>
      </c>
      <c r="D25" s="94">
        <v>0.57</v>
      </c>
      <c r="E25" s="94">
        <v>4.03</v>
      </c>
      <c r="F25" s="94">
        <v>2.46</v>
      </c>
      <c r="G25" s="94">
        <v>48.12</v>
      </c>
      <c r="H25" s="29" t="s">
        <v>270</v>
      </c>
    </row>
    <row r="26" spans="1:8" ht="13.5" customHeight="1">
      <c r="A26" s="95"/>
      <c r="B26" s="91" t="s">
        <v>267</v>
      </c>
      <c r="C26" s="95"/>
      <c r="D26" s="94"/>
      <c r="E26" s="94"/>
      <c r="F26" s="94"/>
      <c r="G26" s="94"/>
      <c r="H26" s="45"/>
    </row>
    <row r="27" spans="1:8" ht="13.5" customHeight="1">
      <c r="A27" s="95"/>
      <c r="B27" s="91" t="s">
        <v>262</v>
      </c>
      <c r="C27" s="95"/>
      <c r="D27" s="94"/>
      <c r="E27" s="94"/>
      <c r="F27" s="94"/>
      <c r="G27" s="94"/>
      <c r="H27" s="45"/>
    </row>
    <row r="28" spans="1:8" ht="13.5" customHeight="1">
      <c r="A28" s="95"/>
      <c r="B28" s="91" t="s">
        <v>263</v>
      </c>
      <c r="C28" s="95"/>
      <c r="D28" s="94"/>
      <c r="E28" s="94"/>
      <c r="F28" s="94"/>
      <c r="G28" s="94"/>
      <c r="H28" s="45"/>
    </row>
    <row r="29" spans="1:8" ht="13.5" customHeight="1">
      <c r="A29" s="95"/>
      <c r="B29" s="91" t="s">
        <v>44</v>
      </c>
      <c r="C29" s="95"/>
      <c r="D29" s="94"/>
      <c r="E29" s="94"/>
      <c r="F29" s="94"/>
      <c r="G29" s="94"/>
      <c r="H29" s="45"/>
    </row>
    <row r="30" spans="1:8" ht="21" customHeight="1">
      <c r="A30" s="95"/>
      <c r="B30" s="34" t="s">
        <v>248</v>
      </c>
      <c r="C30" s="10">
        <v>200</v>
      </c>
      <c r="D30" s="91">
        <v>4.97</v>
      </c>
      <c r="E30" s="91">
        <v>6.19</v>
      </c>
      <c r="F30" s="91">
        <v>21.3</v>
      </c>
      <c r="G30" s="91">
        <v>152.84</v>
      </c>
      <c r="H30" s="64" t="s">
        <v>226</v>
      </c>
    </row>
    <row r="31" spans="1:8" ht="17.25" customHeight="1">
      <c r="A31" s="95"/>
      <c r="B31" s="32" t="s">
        <v>111</v>
      </c>
      <c r="C31" s="10"/>
      <c r="D31" s="91"/>
      <c r="E31" s="91"/>
      <c r="F31" s="91"/>
      <c r="G31" s="91"/>
      <c r="H31" s="64"/>
    </row>
    <row r="32" spans="1:8" ht="15.75" customHeight="1">
      <c r="A32" s="95"/>
      <c r="B32" s="32" t="s">
        <v>227</v>
      </c>
      <c r="C32" s="10"/>
      <c r="D32" s="91"/>
      <c r="E32" s="91"/>
      <c r="F32" s="91"/>
      <c r="G32" s="91"/>
      <c r="H32" s="64"/>
    </row>
    <row r="33" spans="1:8" ht="13.5" customHeight="1">
      <c r="A33" s="95"/>
      <c r="B33" s="91" t="s">
        <v>42</v>
      </c>
      <c r="C33" s="95"/>
      <c r="D33" s="94"/>
      <c r="E33" s="94"/>
      <c r="F33" s="94"/>
      <c r="G33" s="94"/>
      <c r="H33" s="65"/>
    </row>
    <row r="34" spans="1:8" ht="13.5" customHeight="1">
      <c r="A34" s="91"/>
      <c r="B34" s="91" t="s">
        <v>43</v>
      </c>
      <c r="C34" s="95"/>
      <c r="D34" s="94"/>
      <c r="E34" s="7"/>
      <c r="F34" s="94"/>
      <c r="G34" s="94"/>
      <c r="H34" s="65"/>
    </row>
    <row r="35" spans="1:8" ht="13.5" customHeight="1">
      <c r="A35" s="91"/>
      <c r="B35" s="91" t="s">
        <v>67</v>
      </c>
      <c r="C35" s="95"/>
      <c r="D35" s="94"/>
      <c r="E35" s="94"/>
      <c r="F35" s="94"/>
      <c r="G35" s="94"/>
      <c r="H35" s="65"/>
    </row>
    <row r="36" spans="1:8" ht="13.5" customHeight="1">
      <c r="A36" s="91"/>
      <c r="B36" s="91" t="s">
        <v>29</v>
      </c>
      <c r="C36" s="95"/>
      <c r="D36" s="94"/>
      <c r="E36" s="94"/>
      <c r="F36" s="94"/>
      <c r="G36" s="94"/>
      <c r="H36" s="65"/>
    </row>
    <row r="37" spans="1:8" ht="13.5" customHeight="1">
      <c r="A37" s="95"/>
      <c r="B37" s="91" t="s">
        <v>228</v>
      </c>
      <c r="C37" s="95"/>
      <c r="D37" s="91"/>
      <c r="E37" s="91"/>
      <c r="F37" s="91"/>
      <c r="G37" s="91"/>
      <c r="H37" s="65"/>
    </row>
    <row r="38" spans="1:8" ht="13.5" customHeight="1">
      <c r="A38" s="95"/>
      <c r="B38" s="8" t="s">
        <v>203</v>
      </c>
      <c r="C38" s="10">
        <v>150</v>
      </c>
      <c r="D38" s="91">
        <v>13.8</v>
      </c>
      <c r="E38" s="91">
        <v>5.58</v>
      </c>
      <c r="F38" s="91">
        <v>34.26</v>
      </c>
      <c r="G38" s="91">
        <v>238.7</v>
      </c>
      <c r="H38" s="64" t="s">
        <v>117</v>
      </c>
    </row>
    <row r="39" spans="1:8" ht="13.5" customHeight="1">
      <c r="A39" s="95"/>
      <c r="B39" s="91" t="s">
        <v>136</v>
      </c>
      <c r="C39" s="95"/>
      <c r="D39" s="91"/>
      <c r="E39" s="91"/>
      <c r="F39" s="91"/>
      <c r="G39" s="91"/>
      <c r="H39" s="65"/>
    </row>
    <row r="40" spans="1:8" ht="13.5" customHeight="1">
      <c r="A40" s="95"/>
      <c r="B40" s="91" t="s">
        <v>29</v>
      </c>
      <c r="C40" s="95"/>
      <c r="D40" s="91"/>
      <c r="E40" s="91"/>
      <c r="F40" s="91"/>
      <c r="G40" s="91"/>
      <c r="H40" s="65"/>
    </row>
    <row r="41" spans="1:8" ht="13.5" customHeight="1">
      <c r="A41" s="95"/>
      <c r="B41" s="91" t="s">
        <v>16</v>
      </c>
      <c r="C41" s="95"/>
      <c r="D41" s="91"/>
      <c r="E41" s="91"/>
      <c r="F41" s="91"/>
      <c r="G41" s="91"/>
      <c r="H41" s="65"/>
    </row>
    <row r="42" spans="1:8" ht="36" customHeight="1">
      <c r="A42" s="95"/>
      <c r="B42" s="34" t="s">
        <v>204</v>
      </c>
      <c r="C42" s="10">
        <v>108</v>
      </c>
      <c r="D42" s="91">
        <v>21</v>
      </c>
      <c r="E42" s="91">
        <v>14</v>
      </c>
      <c r="F42" s="91">
        <v>5.2</v>
      </c>
      <c r="G42" s="91">
        <v>229.5</v>
      </c>
      <c r="H42" s="64" t="s">
        <v>205</v>
      </c>
    </row>
    <row r="43" spans="1:8" ht="12.75" customHeight="1">
      <c r="A43" s="95"/>
      <c r="B43" s="32" t="s">
        <v>42</v>
      </c>
      <c r="C43" s="95"/>
      <c r="D43" s="91"/>
      <c r="E43" s="91"/>
      <c r="F43" s="91"/>
      <c r="G43" s="91"/>
      <c r="H43" s="64"/>
    </row>
    <row r="44" spans="1:8" ht="12.75" customHeight="1">
      <c r="A44" s="95"/>
      <c r="B44" s="32" t="s">
        <v>91</v>
      </c>
      <c r="C44" s="95"/>
      <c r="D44" s="91"/>
      <c r="E44" s="91"/>
      <c r="F44" s="91"/>
      <c r="G44" s="91"/>
      <c r="H44" s="64"/>
    </row>
    <row r="45" spans="1:8" ht="15.75" customHeight="1">
      <c r="A45" s="95"/>
      <c r="B45" s="32" t="s">
        <v>43</v>
      </c>
      <c r="C45" s="95"/>
      <c r="D45" s="91"/>
      <c r="E45" s="91"/>
      <c r="F45" s="91"/>
      <c r="G45" s="91"/>
      <c r="H45" s="64"/>
    </row>
    <row r="46" spans="1:8" ht="15.75" customHeight="1">
      <c r="A46" s="95"/>
      <c r="B46" s="32" t="s">
        <v>44</v>
      </c>
      <c r="C46" s="95"/>
      <c r="D46" s="91"/>
      <c r="E46" s="91"/>
      <c r="F46" s="91"/>
      <c r="G46" s="91"/>
      <c r="H46" s="64"/>
    </row>
    <row r="47" spans="1:8" ht="15.75" customHeight="1">
      <c r="A47" s="95"/>
      <c r="B47" s="32" t="s">
        <v>160</v>
      </c>
      <c r="C47" s="95"/>
      <c r="D47" s="91"/>
      <c r="E47" s="91"/>
      <c r="F47" s="91"/>
      <c r="G47" s="91"/>
      <c r="H47" s="64"/>
    </row>
    <row r="48" spans="1:8" ht="15.75" customHeight="1">
      <c r="A48" s="95"/>
      <c r="B48" s="32" t="s">
        <v>66</v>
      </c>
      <c r="C48" s="95"/>
      <c r="D48" s="91"/>
      <c r="E48" s="91"/>
      <c r="F48" s="91"/>
      <c r="G48" s="91"/>
      <c r="H48" s="64"/>
    </row>
    <row r="49" spans="1:8" ht="13.5" customHeight="1">
      <c r="A49" s="95"/>
      <c r="B49" s="32" t="s">
        <v>67</v>
      </c>
      <c r="C49" s="95"/>
      <c r="D49" s="91"/>
      <c r="E49" s="91"/>
      <c r="F49" s="91"/>
      <c r="G49" s="91"/>
      <c r="H49" s="64"/>
    </row>
    <row r="50" spans="1:8" ht="13.5" customHeight="1">
      <c r="A50" s="33"/>
      <c r="B50" s="2" t="s">
        <v>93</v>
      </c>
      <c r="C50" s="9">
        <v>200</v>
      </c>
      <c r="D50" s="91">
        <v>0.48</v>
      </c>
      <c r="E50" s="91"/>
      <c r="F50" s="91">
        <v>23.2</v>
      </c>
      <c r="G50" s="91">
        <v>89.57</v>
      </c>
      <c r="H50" s="64" t="s">
        <v>94</v>
      </c>
    </row>
    <row r="51" spans="1:8" ht="13.5" customHeight="1">
      <c r="A51" s="33"/>
      <c r="B51" s="94" t="s">
        <v>95</v>
      </c>
      <c r="C51" s="33"/>
      <c r="D51" s="91"/>
      <c r="E51" s="91"/>
      <c r="F51" s="91"/>
      <c r="G51" s="91"/>
      <c r="H51" s="64"/>
    </row>
    <row r="52" spans="1:8" ht="13.5" customHeight="1">
      <c r="A52" s="33"/>
      <c r="B52" s="94" t="s">
        <v>9</v>
      </c>
      <c r="C52" s="33"/>
      <c r="D52" s="94"/>
      <c r="E52" s="94"/>
      <c r="F52" s="94"/>
      <c r="G52" s="94"/>
      <c r="H52" s="64"/>
    </row>
    <row r="53" spans="1:8" ht="13.5" customHeight="1">
      <c r="A53" s="95"/>
      <c r="B53" s="8" t="s">
        <v>59</v>
      </c>
      <c r="C53" s="10">
        <v>50</v>
      </c>
      <c r="D53" s="94">
        <v>3.8</v>
      </c>
      <c r="E53" s="94">
        <v>0.4</v>
      </c>
      <c r="F53" s="94">
        <v>24.6</v>
      </c>
      <c r="G53" s="94">
        <v>117.5</v>
      </c>
      <c r="H53" s="64" t="s">
        <v>60</v>
      </c>
    </row>
    <row r="54" spans="1:8" ht="13.5" customHeight="1">
      <c r="A54" s="10" t="s">
        <v>61</v>
      </c>
      <c r="B54" s="34"/>
      <c r="C54" s="10">
        <f>SUM(C25:C53)</f>
        <v>768</v>
      </c>
      <c r="D54" s="2">
        <f>SUM(D25:D53)</f>
        <v>44.62</v>
      </c>
      <c r="E54" s="2">
        <f>SUM(E25:E53)</f>
        <v>30.2</v>
      </c>
      <c r="F54" s="2">
        <f>SUM(F25:F53)</f>
        <v>111.02000000000001</v>
      </c>
      <c r="G54" s="2">
        <f>SUM(G25:G53)</f>
        <v>876.23</v>
      </c>
      <c r="H54" s="65"/>
    </row>
    <row r="55" spans="1:8" ht="27" customHeight="1">
      <c r="A55" s="30" t="s">
        <v>62</v>
      </c>
      <c r="B55" s="34" t="s">
        <v>218</v>
      </c>
      <c r="C55" s="10">
        <v>70</v>
      </c>
      <c r="D55" s="91">
        <v>5.88</v>
      </c>
      <c r="E55" s="91">
        <v>4.24</v>
      </c>
      <c r="F55" s="91">
        <v>34.36</v>
      </c>
      <c r="G55" s="91">
        <v>214.2</v>
      </c>
      <c r="H55" s="64" t="s">
        <v>241</v>
      </c>
    </row>
    <row r="56" spans="1:8" ht="15.75" customHeight="1">
      <c r="A56" s="30"/>
      <c r="B56" s="32" t="s">
        <v>123</v>
      </c>
      <c r="C56" s="10"/>
      <c r="D56" s="91"/>
      <c r="E56" s="91"/>
      <c r="F56" s="91"/>
      <c r="G56" s="91"/>
      <c r="H56" s="64"/>
    </row>
    <row r="57" spans="1:8" ht="14.25" customHeight="1">
      <c r="A57" s="30"/>
      <c r="B57" s="94" t="s">
        <v>9</v>
      </c>
      <c r="C57" s="95"/>
      <c r="D57" s="91"/>
      <c r="E57" s="91"/>
      <c r="F57" s="91"/>
      <c r="G57" s="91"/>
      <c r="H57" s="64"/>
    </row>
    <row r="58" spans="1:8" ht="15" customHeight="1">
      <c r="A58" s="30"/>
      <c r="B58" s="94" t="s">
        <v>29</v>
      </c>
      <c r="C58" s="95"/>
      <c r="D58" s="91"/>
      <c r="E58" s="91"/>
      <c r="F58" s="91"/>
      <c r="G58" s="91"/>
      <c r="H58" s="64"/>
    </row>
    <row r="59" spans="1:8" ht="15" customHeight="1">
      <c r="A59" s="30"/>
      <c r="B59" s="94" t="s">
        <v>219</v>
      </c>
      <c r="C59" s="95"/>
      <c r="D59" s="91"/>
      <c r="E59" s="91"/>
      <c r="F59" s="91"/>
      <c r="G59" s="91"/>
      <c r="H59" s="64"/>
    </row>
    <row r="60" spans="1:8" ht="15" customHeight="1">
      <c r="A60" s="30"/>
      <c r="B60" s="94" t="s">
        <v>16</v>
      </c>
      <c r="C60" s="95"/>
      <c r="D60" s="91"/>
      <c r="E60" s="91"/>
      <c r="F60" s="91"/>
      <c r="G60" s="91"/>
      <c r="H60" s="64"/>
    </row>
    <row r="61" spans="1:8" ht="15" customHeight="1">
      <c r="A61" s="30"/>
      <c r="B61" s="94" t="s">
        <v>44</v>
      </c>
      <c r="C61" s="9"/>
      <c r="D61" s="91"/>
      <c r="E61" s="91"/>
      <c r="F61" s="91"/>
      <c r="G61" s="91"/>
      <c r="H61" s="64"/>
    </row>
    <row r="62" spans="1:8" ht="15" customHeight="1">
      <c r="A62" s="30"/>
      <c r="B62" s="94" t="s">
        <v>242</v>
      </c>
      <c r="C62" s="95"/>
      <c r="D62" s="91"/>
      <c r="E62" s="91"/>
      <c r="F62" s="91"/>
      <c r="G62" s="91"/>
      <c r="H62" s="64"/>
    </row>
    <row r="63" spans="1:8" ht="15" customHeight="1">
      <c r="A63" s="30"/>
      <c r="B63" s="9" t="s">
        <v>126</v>
      </c>
      <c r="C63" s="9">
        <v>200</v>
      </c>
      <c r="D63" s="94">
        <v>4.8</v>
      </c>
      <c r="E63" s="6">
        <v>4.8</v>
      </c>
      <c r="F63" s="6">
        <v>24.92</v>
      </c>
      <c r="G63" s="94">
        <v>159.56</v>
      </c>
      <c r="H63" s="29" t="s">
        <v>280</v>
      </c>
    </row>
    <row r="64" spans="1:8" ht="15" customHeight="1">
      <c r="A64" s="30"/>
      <c r="B64" s="94" t="s">
        <v>208</v>
      </c>
      <c r="C64" s="95"/>
      <c r="D64" s="91"/>
      <c r="E64" s="91"/>
      <c r="F64" s="91"/>
      <c r="G64" s="91"/>
      <c r="H64" s="45"/>
    </row>
    <row r="65" spans="1:8" ht="15" customHeight="1">
      <c r="A65" s="30"/>
      <c r="B65" s="94" t="s">
        <v>9</v>
      </c>
      <c r="C65" s="95"/>
      <c r="D65" s="91"/>
      <c r="E65" s="91"/>
      <c r="F65" s="91"/>
      <c r="G65" s="91"/>
      <c r="H65" s="45"/>
    </row>
    <row r="66" spans="1:8" ht="15" customHeight="1">
      <c r="A66" s="30"/>
      <c r="B66" s="94" t="s">
        <v>16</v>
      </c>
      <c r="C66" s="95"/>
      <c r="D66" s="91"/>
      <c r="E66" s="91"/>
      <c r="F66" s="91"/>
      <c r="G66" s="91"/>
      <c r="H66" s="45"/>
    </row>
    <row r="67" spans="1:8" ht="13.5" customHeight="1">
      <c r="A67" s="5"/>
      <c r="B67" s="2"/>
      <c r="C67" s="9"/>
      <c r="D67" s="94"/>
      <c r="E67" s="6"/>
      <c r="F67" s="6"/>
      <c r="G67" s="94"/>
      <c r="H67" s="64"/>
    </row>
    <row r="68" spans="1:8" ht="13.5" customHeight="1">
      <c r="A68" s="10" t="s">
        <v>72</v>
      </c>
      <c r="B68" s="91"/>
      <c r="C68" s="10">
        <f>SUM(C55:C67)</f>
        <v>270</v>
      </c>
      <c r="D68" s="8">
        <f>SUM(D55:D63)</f>
        <v>10.68</v>
      </c>
      <c r="E68" s="8">
        <f>SUM(E55:E63)</f>
        <v>9.04</v>
      </c>
      <c r="F68" s="8">
        <f>SUM(F55:F63)</f>
        <v>59.28</v>
      </c>
      <c r="G68" s="8">
        <f>SUM(G55:G63)</f>
        <v>373.76</v>
      </c>
      <c r="H68" s="65"/>
    </row>
    <row r="69" spans="1:8" ht="13.5" customHeight="1">
      <c r="A69" s="80"/>
      <c r="B69" s="91"/>
      <c r="C69" s="10"/>
      <c r="D69" s="8"/>
      <c r="E69" s="8"/>
      <c r="F69" s="8"/>
      <c r="G69" s="8"/>
      <c r="H69" s="65"/>
    </row>
    <row r="70" spans="1:8" ht="13.5" customHeight="1">
      <c r="A70" s="21" t="s">
        <v>13</v>
      </c>
      <c r="B70" s="9" t="s">
        <v>74</v>
      </c>
      <c r="C70" s="41">
        <v>6</v>
      </c>
      <c r="D70" s="8"/>
      <c r="E70" s="8"/>
      <c r="F70" s="8"/>
      <c r="G70" s="8"/>
      <c r="H70" s="65"/>
    </row>
    <row r="71" spans="1:8" ht="13.5" customHeight="1">
      <c r="A71" s="10"/>
      <c r="B71" s="91"/>
      <c r="C71" s="95"/>
      <c r="D71" s="94"/>
      <c r="E71" s="94"/>
      <c r="F71" s="94"/>
      <c r="G71" s="94"/>
      <c r="H71" s="65"/>
    </row>
    <row r="72" spans="1:8" ht="13.5" customHeight="1">
      <c r="A72" s="95"/>
      <c r="B72" s="91"/>
      <c r="C72" s="95"/>
      <c r="D72" s="6"/>
      <c r="E72" s="6"/>
      <c r="F72" s="94"/>
      <c r="G72" s="94"/>
      <c r="H72" s="65"/>
    </row>
    <row r="73" spans="1:8" ht="13.5" customHeight="1">
      <c r="A73" s="10" t="s">
        <v>11</v>
      </c>
      <c r="B73" s="91"/>
      <c r="C73" s="95"/>
      <c r="D73" s="8">
        <f>D20+D23+D54+D68</f>
        <v>66.69</v>
      </c>
      <c r="E73" s="8">
        <f>E20+E23+E54+E68</f>
        <v>58.79</v>
      </c>
      <c r="F73" s="8">
        <f>F20+F23+F54+F68</f>
        <v>244.87</v>
      </c>
      <c r="G73" s="8">
        <f>G20+G23+G54+G68</f>
        <v>1766.23</v>
      </c>
      <c r="H73" s="91"/>
    </row>
    <row r="74" spans="1:8" ht="13.5" customHeight="1">
      <c r="A74" s="95"/>
      <c r="B74" s="91"/>
      <c r="C74" s="95"/>
      <c r="D74" s="94"/>
      <c r="E74" s="94"/>
      <c r="F74" s="94"/>
      <c r="G74" s="94"/>
      <c r="H74" s="91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362204724409449" right="0.03937007874015748" top="0.2362204724409449" bottom="0.5118110236220472" header="0.31496062992125984" footer="0.31496062992125984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2"/>
  <sheetViews>
    <sheetView view="pageLayout" workbookViewId="0" topLeftCell="A1">
      <selection activeCell="D1" sqref="D1:F1"/>
    </sheetView>
  </sheetViews>
  <sheetFormatPr defaultColWidth="9.140625" defaultRowHeight="13.5" customHeight="1"/>
  <cols>
    <col min="1" max="1" width="24.8515625" style="3" customWidth="1"/>
    <col min="2" max="2" width="38.28125" style="3" customWidth="1"/>
    <col min="3" max="3" width="6.8515625" style="3" customWidth="1"/>
    <col min="4" max="4" width="6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58" t="s">
        <v>21</v>
      </c>
      <c r="B1" s="58" t="s">
        <v>18</v>
      </c>
      <c r="C1" s="58" t="s">
        <v>17</v>
      </c>
      <c r="D1" s="101" t="s">
        <v>19</v>
      </c>
      <c r="E1" s="101"/>
      <c r="F1" s="101"/>
      <c r="G1" s="58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166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221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59"/>
      <c r="C5" s="33"/>
      <c r="D5" s="59"/>
      <c r="E5" s="59"/>
      <c r="F5" s="59"/>
      <c r="G5" s="59"/>
      <c r="H5" s="59"/>
    </row>
    <row r="6" spans="1:8" ht="13.5" customHeight="1">
      <c r="A6" s="28"/>
      <c r="B6" s="2" t="s">
        <v>222</v>
      </c>
      <c r="C6" s="9">
        <v>200</v>
      </c>
      <c r="D6" s="59">
        <v>7</v>
      </c>
      <c r="E6" s="59">
        <v>10.44</v>
      </c>
      <c r="F6" s="59">
        <v>25.77</v>
      </c>
      <c r="G6" s="59">
        <v>224.28</v>
      </c>
      <c r="H6" s="64" t="s">
        <v>223</v>
      </c>
    </row>
    <row r="7" spans="1:8" ht="13.5" customHeight="1">
      <c r="A7" s="28"/>
      <c r="B7" s="59" t="s">
        <v>15</v>
      </c>
      <c r="C7" s="33"/>
      <c r="D7" s="59"/>
      <c r="E7" s="59"/>
      <c r="F7" s="59"/>
      <c r="G7" s="59"/>
      <c r="H7" s="64"/>
    </row>
    <row r="8" spans="1:8" ht="13.5" customHeight="1">
      <c r="A8" s="27"/>
      <c r="B8" s="59" t="s">
        <v>16</v>
      </c>
      <c r="C8" s="33"/>
      <c r="D8" s="59"/>
      <c r="E8" s="59"/>
      <c r="F8" s="59"/>
      <c r="G8" s="59"/>
      <c r="H8" s="64"/>
    </row>
    <row r="9" spans="1:8" ht="13.5" customHeight="1">
      <c r="A9" s="27"/>
      <c r="B9" s="59" t="s">
        <v>9</v>
      </c>
      <c r="C9" s="33"/>
      <c r="D9" s="59"/>
      <c r="E9" s="59"/>
      <c r="F9" s="59"/>
      <c r="G9" s="59"/>
      <c r="H9" s="64"/>
    </row>
    <row r="10" spans="1:8" ht="13.5" customHeight="1">
      <c r="A10" s="27"/>
      <c r="B10" s="59" t="s">
        <v>25</v>
      </c>
      <c r="C10" s="33"/>
      <c r="D10" s="59"/>
      <c r="E10" s="59"/>
      <c r="F10" s="59"/>
      <c r="G10" s="59"/>
      <c r="H10" s="64"/>
    </row>
    <row r="11" spans="1:8" ht="13.5" customHeight="1">
      <c r="A11" s="27"/>
      <c r="B11" s="2" t="s">
        <v>103</v>
      </c>
      <c r="C11" s="9">
        <v>60</v>
      </c>
      <c r="D11" s="59">
        <v>3.9</v>
      </c>
      <c r="E11" s="59">
        <v>8.7</v>
      </c>
      <c r="F11" s="59">
        <v>24.7</v>
      </c>
      <c r="G11" s="59">
        <v>192.3</v>
      </c>
      <c r="H11" s="64" t="s">
        <v>104</v>
      </c>
    </row>
    <row r="12" spans="1:8" ht="13.5" customHeight="1">
      <c r="A12" s="27"/>
      <c r="B12" s="59" t="s">
        <v>80</v>
      </c>
      <c r="C12" s="33"/>
      <c r="D12" s="59"/>
      <c r="E12" s="59"/>
      <c r="F12" s="59"/>
      <c r="G12" s="59"/>
      <c r="H12" s="64"/>
    </row>
    <row r="13" spans="1:8" ht="12" customHeight="1">
      <c r="A13" s="27"/>
      <c r="B13" s="59" t="s">
        <v>29</v>
      </c>
      <c r="C13" s="33"/>
      <c r="D13" s="59"/>
      <c r="E13" s="59"/>
      <c r="F13" s="59"/>
      <c r="G13" s="59"/>
      <c r="H13" s="64"/>
    </row>
    <row r="14" spans="1:8" ht="13.5" customHeight="1" hidden="1">
      <c r="A14" s="27"/>
      <c r="B14" s="59"/>
      <c r="C14" s="33"/>
      <c r="D14" s="59"/>
      <c r="E14" s="59"/>
      <c r="F14" s="59"/>
      <c r="G14" s="59"/>
      <c r="H14" s="64"/>
    </row>
    <row r="15" spans="1:8" ht="13.5" customHeight="1">
      <c r="A15" s="27"/>
      <c r="B15" s="2" t="s">
        <v>10</v>
      </c>
      <c r="C15" s="9">
        <v>200</v>
      </c>
      <c r="D15" s="59">
        <v>0.09</v>
      </c>
      <c r="E15" s="59">
        <v>0.01</v>
      </c>
      <c r="F15" s="59">
        <v>14.3</v>
      </c>
      <c r="G15" s="59">
        <v>55.66</v>
      </c>
      <c r="H15" s="64" t="s">
        <v>84</v>
      </c>
    </row>
    <row r="16" spans="1:8" ht="13.5" customHeight="1">
      <c r="A16" s="27"/>
      <c r="B16" s="59" t="s">
        <v>33</v>
      </c>
      <c r="C16" s="33"/>
      <c r="D16" s="59"/>
      <c r="E16" s="59"/>
      <c r="F16" s="59"/>
      <c r="G16" s="59"/>
      <c r="H16" s="64"/>
    </row>
    <row r="17" spans="1:8" ht="13.5" customHeight="1">
      <c r="A17" s="27"/>
      <c r="B17" s="59" t="s">
        <v>9</v>
      </c>
      <c r="C17" s="33"/>
      <c r="D17" s="59"/>
      <c r="E17" s="59"/>
      <c r="F17" s="59"/>
      <c r="G17" s="59"/>
      <c r="H17" s="64"/>
    </row>
    <row r="18" spans="1:8" ht="13.5" customHeight="1">
      <c r="A18" s="27"/>
      <c r="B18" s="59" t="s">
        <v>83</v>
      </c>
      <c r="C18" s="33"/>
      <c r="D18" s="59"/>
      <c r="E18" s="59"/>
      <c r="F18" s="59"/>
      <c r="G18" s="59"/>
      <c r="H18" s="64"/>
    </row>
    <row r="19" spans="1:8" ht="13.5" customHeight="1">
      <c r="A19" s="23" t="s">
        <v>24</v>
      </c>
      <c r="B19" s="2"/>
      <c r="C19" s="9">
        <f>SUM(C6:C18)</f>
        <v>460</v>
      </c>
      <c r="D19" s="2">
        <f>SUM(D6:D18)</f>
        <v>10.99</v>
      </c>
      <c r="E19" s="2">
        <f>SUM(E6:E18)</f>
        <v>19.150000000000002</v>
      </c>
      <c r="F19" s="2">
        <f>SUM(F6:F18)</f>
        <v>64.77</v>
      </c>
      <c r="G19" s="2">
        <f>SUM(G6:G18)</f>
        <v>472.24</v>
      </c>
      <c r="H19" s="64"/>
    </row>
    <row r="20" spans="1:8" ht="24" customHeight="1">
      <c r="A20" s="9" t="s">
        <v>35</v>
      </c>
      <c r="B20" s="57"/>
      <c r="C20" s="33"/>
      <c r="D20" s="59"/>
      <c r="E20" s="59"/>
      <c r="F20" s="59"/>
      <c r="G20" s="59"/>
      <c r="H20" s="64"/>
    </row>
    <row r="21" spans="1:8" ht="13.5" customHeight="1">
      <c r="A21" s="33"/>
      <c r="B21" s="2" t="s">
        <v>85</v>
      </c>
      <c r="C21" s="9">
        <v>100</v>
      </c>
      <c r="D21" s="59">
        <v>0.4</v>
      </c>
      <c r="E21" s="59">
        <v>0.4</v>
      </c>
      <c r="F21" s="59">
        <v>9.8</v>
      </c>
      <c r="G21" s="59">
        <v>44</v>
      </c>
      <c r="H21" s="64" t="s">
        <v>86</v>
      </c>
    </row>
    <row r="22" spans="1:8" ht="13.5" customHeight="1">
      <c r="A22" s="9" t="s">
        <v>37</v>
      </c>
      <c r="B22" s="59"/>
      <c r="C22" s="33">
        <v>100</v>
      </c>
      <c r="D22" s="2">
        <f>SUM(D21)</f>
        <v>0.4</v>
      </c>
      <c r="E22" s="2">
        <f>SUM(E21)</f>
        <v>0.4</v>
      </c>
      <c r="F22" s="2">
        <f>SUM(F21)</f>
        <v>9.8</v>
      </c>
      <c r="G22" s="2">
        <f>SUM(G21)</f>
        <v>44</v>
      </c>
      <c r="H22" s="64"/>
    </row>
    <row r="23" spans="1:8" ht="24" customHeight="1">
      <c r="A23" s="30" t="s">
        <v>39</v>
      </c>
      <c r="B23" s="31"/>
      <c r="C23" s="10"/>
      <c r="D23" s="8"/>
      <c r="E23" s="8"/>
      <c r="F23" s="8"/>
      <c r="G23" s="8"/>
      <c r="H23" s="65"/>
    </row>
    <row r="24" spans="1:8" ht="30" customHeight="1">
      <c r="A24" s="11"/>
      <c r="B24" s="81" t="s">
        <v>243</v>
      </c>
      <c r="C24" s="10">
        <v>60</v>
      </c>
      <c r="D24" s="59">
        <v>0.51</v>
      </c>
      <c r="E24" s="59">
        <v>4.55</v>
      </c>
      <c r="F24" s="59">
        <v>4.78</v>
      </c>
      <c r="G24" s="59">
        <v>63</v>
      </c>
      <c r="H24" s="64" t="s">
        <v>247</v>
      </c>
    </row>
    <row r="25" spans="1:8" ht="13.5" customHeight="1">
      <c r="A25" s="60"/>
      <c r="B25" s="61" t="s">
        <v>244</v>
      </c>
      <c r="C25" s="60"/>
      <c r="D25" s="59"/>
      <c r="E25" s="59"/>
      <c r="F25" s="59"/>
      <c r="G25" s="59"/>
      <c r="H25" s="65"/>
    </row>
    <row r="26" spans="1:8" ht="13.5" customHeight="1">
      <c r="A26" s="63"/>
      <c r="B26" s="61" t="s">
        <v>245</v>
      </c>
      <c r="C26" s="63"/>
      <c r="D26" s="62"/>
      <c r="E26" s="62"/>
      <c r="F26" s="62"/>
      <c r="G26" s="62"/>
      <c r="H26" s="65"/>
    </row>
    <row r="27" spans="1:8" ht="13.5" customHeight="1">
      <c r="A27" s="60"/>
      <c r="B27" s="61" t="s">
        <v>42</v>
      </c>
      <c r="C27" s="60"/>
      <c r="D27" s="59"/>
      <c r="E27" s="59"/>
      <c r="F27" s="59"/>
      <c r="G27" s="59"/>
      <c r="H27" s="65"/>
    </row>
    <row r="28" spans="1:8" ht="13.5" customHeight="1">
      <c r="A28" s="79"/>
      <c r="B28" s="77" t="s">
        <v>89</v>
      </c>
      <c r="C28" s="79"/>
      <c r="D28" s="78"/>
      <c r="E28" s="78"/>
      <c r="F28" s="78"/>
      <c r="G28" s="78"/>
      <c r="H28" s="65"/>
    </row>
    <row r="29" spans="1:8" ht="13.5" customHeight="1">
      <c r="A29" s="79"/>
      <c r="B29" s="77" t="s">
        <v>9</v>
      </c>
      <c r="C29" s="79"/>
      <c r="D29" s="78"/>
      <c r="E29" s="78"/>
      <c r="F29" s="78"/>
      <c r="G29" s="78"/>
      <c r="H29" s="65"/>
    </row>
    <row r="30" spans="1:8" ht="13.5" customHeight="1">
      <c r="A30" s="79"/>
      <c r="B30" s="77" t="s">
        <v>44</v>
      </c>
      <c r="C30" s="79"/>
      <c r="D30" s="78"/>
      <c r="E30" s="78"/>
      <c r="F30" s="78"/>
      <c r="G30" s="78"/>
      <c r="H30" s="65"/>
    </row>
    <row r="31" spans="1:8" ht="13.5" customHeight="1">
      <c r="A31" s="60"/>
      <c r="B31" s="54" t="s">
        <v>246</v>
      </c>
      <c r="C31" s="60"/>
      <c r="D31" s="59"/>
      <c r="E31" s="59"/>
      <c r="F31" s="59"/>
      <c r="G31" s="59"/>
      <c r="H31" s="65"/>
    </row>
    <row r="32" spans="1:8" ht="21" customHeight="1">
      <c r="A32" s="60"/>
      <c r="B32" s="34" t="s">
        <v>248</v>
      </c>
      <c r="C32" s="10">
        <v>200</v>
      </c>
      <c r="D32" s="54">
        <v>4.97</v>
      </c>
      <c r="E32" s="54">
        <v>6.19</v>
      </c>
      <c r="F32" s="54">
        <v>21.3</v>
      </c>
      <c r="G32" s="54">
        <v>152.84</v>
      </c>
      <c r="H32" s="64" t="s">
        <v>226</v>
      </c>
    </row>
    <row r="33" spans="1:8" ht="17.25" customHeight="1">
      <c r="A33" s="63"/>
      <c r="B33" s="32" t="s">
        <v>111</v>
      </c>
      <c r="C33" s="10"/>
      <c r="D33" s="61"/>
      <c r="E33" s="61"/>
      <c r="F33" s="61"/>
      <c r="G33" s="61"/>
      <c r="H33" s="64"/>
    </row>
    <row r="34" spans="1:8" ht="15.75" customHeight="1">
      <c r="A34" s="60"/>
      <c r="B34" s="32" t="s">
        <v>227</v>
      </c>
      <c r="C34" s="10"/>
      <c r="D34" s="54"/>
      <c r="E34" s="54"/>
      <c r="F34" s="54"/>
      <c r="G34" s="54"/>
      <c r="H34" s="64"/>
    </row>
    <row r="35" spans="1:8" ht="13.5" customHeight="1">
      <c r="A35" s="60"/>
      <c r="B35" s="54" t="s">
        <v>42</v>
      </c>
      <c r="C35" s="60"/>
      <c r="D35" s="59"/>
      <c r="E35" s="59"/>
      <c r="F35" s="59"/>
      <c r="G35" s="59"/>
      <c r="H35" s="65"/>
    </row>
    <row r="36" spans="1:8" ht="13.5" customHeight="1">
      <c r="A36" s="54"/>
      <c r="B36" s="54" t="s">
        <v>43</v>
      </c>
      <c r="C36" s="60"/>
      <c r="D36" s="59"/>
      <c r="E36" s="7"/>
      <c r="F36" s="59"/>
      <c r="G36" s="59"/>
      <c r="H36" s="65"/>
    </row>
    <row r="37" spans="1:8" ht="13.5" customHeight="1">
      <c r="A37" s="54"/>
      <c r="B37" s="54" t="s">
        <v>67</v>
      </c>
      <c r="C37" s="60"/>
      <c r="D37" s="59"/>
      <c r="E37" s="59"/>
      <c r="F37" s="59"/>
      <c r="G37" s="59"/>
      <c r="H37" s="65"/>
    </row>
    <row r="38" spans="1:8" ht="13.5" customHeight="1">
      <c r="A38" s="54"/>
      <c r="B38" s="54" t="s">
        <v>29</v>
      </c>
      <c r="C38" s="60"/>
      <c r="D38" s="59"/>
      <c r="E38" s="59"/>
      <c r="F38" s="59"/>
      <c r="G38" s="59"/>
      <c r="H38" s="65"/>
    </row>
    <row r="39" spans="1:8" ht="13.5" customHeight="1">
      <c r="A39" s="60"/>
      <c r="B39" s="61" t="s">
        <v>228</v>
      </c>
      <c r="C39" s="60"/>
      <c r="D39" s="54"/>
      <c r="E39" s="54"/>
      <c r="F39" s="54"/>
      <c r="G39" s="54"/>
      <c r="H39" s="65"/>
    </row>
    <row r="40" spans="1:8" ht="13.5" customHeight="1">
      <c r="A40" s="60"/>
      <c r="B40" s="8" t="s">
        <v>203</v>
      </c>
      <c r="C40" s="10">
        <v>150</v>
      </c>
      <c r="D40" s="71">
        <v>13.8</v>
      </c>
      <c r="E40" s="71">
        <v>5.58</v>
      </c>
      <c r="F40" s="71">
        <v>34.26</v>
      </c>
      <c r="G40" s="71">
        <v>238.7</v>
      </c>
      <c r="H40" s="64" t="s">
        <v>117</v>
      </c>
    </row>
    <row r="41" spans="1:8" ht="13.5" customHeight="1">
      <c r="A41" s="60"/>
      <c r="B41" s="71" t="s">
        <v>136</v>
      </c>
      <c r="C41" s="73"/>
      <c r="D41" s="71"/>
      <c r="E41" s="71"/>
      <c r="F41" s="71"/>
      <c r="G41" s="71"/>
      <c r="H41" s="65"/>
    </row>
    <row r="42" spans="1:8" ht="13.5" customHeight="1">
      <c r="A42" s="73"/>
      <c r="B42" s="71" t="s">
        <v>29</v>
      </c>
      <c r="C42" s="73"/>
      <c r="D42" s="71"/>
      <c r="E42" s="71"/>
      <c r="F42" s="71"/>
      <c r="G42" s="71"/>
      <c r="H42" s="65"/>
    </row>
    <row r="43" spans="1:8" ht="13.5" customHeight="1">
      <c r="A43" s="60"/>
      <c r="B43" s="71" t="s">
        <v>16</v>
      </c>
      <c r="C43" s="73"/>
      <c r="D43" s="71"/>
      <c r="E43" s="71"/>
      <c r="F43" s="71"/>
      <c r="G43" s="71"/>
      <c r="H43" s="65"/>
    </row>
    <row r="44" spans="1:8" ht="36" customHeight="1">
      <c r="A44" s="60"/>
      <c r="B44" s="34" t="s">
        <v>204</v>
      </c>
      <c r="C44" s="10">
        <v>108</v>
      </c>
      <c r="D44" s="54">
        <v>21</v>
      </c>
      <c r="E44" s="54">
        <v>14</v>
      </c>
      <c r="F44" s="54">
        <v>5.2</v>
      </c>
      <c r="G44" s="54">
        <v>229.5</v>
      </c>
      <c r="H44" s="64" t="s">
        <v>205</v>
      </c>
    </row>
    <row r="45" spans="1:8" ht="12.75" customHeight="1">
      <c r="A45" s="60"/>
      <c r="B45" s="32" t="s">
        <v>42</v>
      </c>
      <c r="C45" s="60"/>
      <c r="D45" s="54"/>
      <c r="E45" s="54"/>
      <c r="F45" s="54"/>
      <c r="G45" s="54"/>
      <c r="H45" s="64"/>
    </row>
    <row r="46" spans="1:8" ht="12.75" customHeight="1">
      <c r="A46" s="60"/>
      <c r="B46" s="32" t="s">
        <v>91</v>
      </c>
      <c r="C46" s="60"/>
      <c r="D46" s="54"/>
      <c r="E46" s="54"/>
      <c r="F46" s="54"/>
      <c r="G46" s="54"/>
      <c r="H46" s="64"/>
    </row>
    <row r="47" spans="1:8" ht="15.75" customHeight="1">
      <c r="A47" s="60"/>
      <c r="B47" s="32" t="s">
        <v>43</v>
      </c>
      <c r="C47" s="60"/>
      <c r="D47" s="54"/>
      <c r="E47" s="54"/>
      <c r="F47" s="54"/>
      <c r="G47" s="54"/>
      <c r="H47" s="64"/>
    </row>
    <row r="48" spans="1:8" ht="15.75" customHeight="1">
      <c r="A48" s="60"/>
      <c r="B48" s="32" t="s">
        <v>44</v>
      </c>
      <c r="C48" s="60"/>
      <c r="D48" s="54"/>
      <c r="E48" s="54"/>
      <c r="F48" s="54"/>
      <c r="G48" s="54"/>
      <c r="H48" s="64"/>
    </row>
    <row r="49" spans="1:8" ht="15.75" customHeight="1">
      <c r="A49" s="60"/>
      <c r="B49" s="32" t="s">
        <v>160</v>
      </c>
      <c r="C49" s="60"/>
      <c r="D49" s="54"/>
      <c r="E49" s="54"/>
      <c r="F49" s="54"/>
      <c r="G49" s="54"/>
      <c r="H49" s="64"/>
    </row>
    <row r="50" spans="1:8" ht="15.75" customHeight="1">
      <c r="A50" s="60"/>
      <c r="B50" s="32" t="s">
        <v>66</v>
      </c>
      <c r="C50" s="60"/>
      <c r="D50" s="54"/>
      <c r="E50" s="54"/>
      <c r="F50" s="54"/>
      <c r="G50" s="54"/>
      <c r="H50" s="64"/>
    </row>
    <row r="51" spans="1:8" ht="13.5" customHeight="1">
      <c r="A51" s="60"/>
      <c r="B51" s="32" t="s">
        <v>67</v>
      </c>
      <c r="C51" s="60"/>
      <c r="D51" s="54"/>
      <c r="E51" s="54"/>
      <c r="F51" s="54"/>
      <c r="G51" s="54"/>
      <c r="H51" s="64"/>
    </row>
    <row r="52" spans="1:8" ht="13.5" customHeight="1">
      <c r="A52" s="33"/>
      <c r="B52" s="2" t="s">
        <v>93</v>
      </c>
      <c r="C52" s="9">
        <v>200</v>
      </c>
      <c r="D52" s="54">
        <v>0.48</v>
      </c>
      <c r="E52" s="54"/>
      <c r="F52" s="54">
        <v>23.2</v>
      </c>
      <c r="G52" s="54">
        <v>89.57</v>
      </c>
      <c r="H52" s="64" t="s">
        <v>94</v>
      </c>
    </row>
    <row r="53" spans="1:8" ht="13.5" customHeight="1">
      <c r="A53" s="33"/>
      <c r="B53" s="59" t="s">
        <v>95</v>
      </c>
      <c r="C53" s="33"/>
      <c r="D53" s="54"/>
      <c r="E53" s="54"/>
      <c r="F53" s="54"/>
      <c r="G53" s="54"/>
      <c r="H53" s="64"/>
    </row>
    <row r="54" spans="1:8" ht="13.5" customHeight="1">
      <c r="A54" s="33"/>
      <c r="B54" s="59" t="s">
        <v>9</v>
      </c>
      <c r="C54" s="33"/>
      <c r="D54" s="59"/>
      <c r="E54" s="59"/>
      <c r="F54" s="59"/>
      <c r="G54" s="59"/>
      <c r="H54" s="64"/>
    </row>
    <row r="55" spans="1:8" ht="13.5" customHeight="1">
      <c r="A55" s="60"/>
      <c r="B55" s="8" t="s">
        <v>59</v>
      </c>
      <c r="C55" s="10">
        <v>50</v>
      </c>
      <c r="D55" s="59">
        <v>3.8</v>
      </c>
      <c r="E55" s="59">
        <v>0.4</v>
      </c>
      <c r="F55" s="59">
        <v>24.6</v>
      </c>
      <c r="G55" s="59">
        <v>117.5</v>
      </c>
      <c r="H55" s="64" t="s">
        <v>60</v>
      </c>
    </row>
    <row r="56" spans="1:8" ht="13.5" customHeight="1">
      <c r="A56" s="10" t="s">
        <v>61</v>
      </c>
      <c r="B56" s="34"/>
      <c r="C56" s="10">
        <f>SUM(C24:C55)</f>
        <v>768</v>
      </c>
      <c r="D56" s="2">
        <f>SUM(D24:D55)</f>
        <v>44.559999999999995</v>
      </c>
      <c r="E56" s="2">
        <f>SUM(E24:E55)</f>
        <v>30.72</v>
      </c>
      <c r="F56" s="2">
        <f>SUM(F24:F55)</f>
        <v>113.34</v>
      </c>
      <c r="G56" s="2">
        <f>SUM(G24:G55)</f>
        <v>891.1099999999999</v>
      </c>
      <c r="H56" s="65"/>
    </row>
    <row r="57" spans="1:8" ht="27" customHeight="1">
      <c r="A57" s="30" t="s">
        <v>62</v>
      </c>
      <c r="B57" s="34" t="s">
        <v>218</v>
      </c>
      <c r="C57" s="10">
        <v>70</v>
      </c>
      <c r="D57" s="54">
        <v>5.88</v>
      </c>
      <c r="E57" s="54">
        <v>4.24</v>
      </c>
      <c r="F57" s="54">
        <v>34.36</v>
      </c>
      <c r="G57" s="54">
        <v>214.2</v>
      </c>
      <c r="H57" s="64" t="s">
        <v>241</v>
      </c>
    </row>
    <row r="58" spans="1:8" ht="15.75" customHeight="1">
      <c r="A58" s="30"/>
      <c r="B58" s="32" t="s">
        <v>123</v>
      </c>
      <c r="C58" s="10"/>
      <c r="D58" s="61"/>
      <c r="E58" s="61"/>
      <c r="F58" s="61"/>
      <c r="G58" s="61"/>
      <c r="H58" s="64"/>
    </row>
    <row r="59" spans="1:8" ht="14.25" customHeight="1">
      <c r="A59" s="30"/>
      <c r="B59" s="72" t="s">
        <v>9</v>
      </c>
      <c r="C59" s="70"/>
      <c r="D59" s="68"/>
      <c r="E59" s="68"/>
      <c r="F59" s="68"/>
      <c r="G59" s="61"/>
      <c r="H59" s="64"/>
    </row>
    <row r="60" spans="1:8" ht="15" customHeight="1">
      <c r="A60" s="30"/>
      <c r="B60" s="72" t="s">
        <v>29</v>
      </c>
      <c r="C60" s="70"/>
      <c r="D60" s="68"/>
      <c r="E60" s="68"/>
      <c r="F60" s="68"/>
      <c r="G60" s="61"/>
      <c r="H60" s="64"/>
    </row>
    <row r="61" spans="1:8" ht="15" customHeight="1">
      <c r="A61" s="30"/>
      <c r="B61" s="75" t="s">
        <v>219</v>
      </c>
      <c r="C61" s="76"/>
      <c r="D61" s="74"/>
      <c r="E61" s="74"/>
      <c r="F61" s="74"/>
      <c r="G61" s="74"/>
      <c r="H61" s="64"/>
    </row>
    <row r="62" spans="1:8" ht="15" customHeight="1">
      <c r="A62" s="30"/>
      <c r="B62" s="75" t="s">
        <v>16</v>
      </c>
      <c r="C62" s="76"/>
      <c r="D62" s="74"/>
      <c r="E62" s="74"/>
      <c r="F62" s="74"/>
      <c r="G62" s="74"/>
      <c r="H62" s="64"/>
    </row>
    <row r="63" spans="1:8" ht="15" customHeight="1">
      <c r="A63" s="30"/>
      <c r="B63" s="75" t="s">
        <v>44</v>
      </c>
      <c r="C63" s="9"/>
      <c r="D63" s="74"/>
      <c r="E63" s="74"/>
      <c r="F63" s="74"/>
      <c r="G63" s="74"/>
      <c r="H63" s="64"/>
    </row>
    <row r="64" spans="1:8" ht="15" customHeight="1">
      <c r="A64" s="30"/>
      <c r="B64" s="75" t="s">
        <v>242</v>
      </c>
      <c r="C64" s="76"/>
      <c r="D64" s="74"/>
      <c r="E64" s="74"/>
      <c r="F64" s="74"/>
      <c r="G64" s="74"/>
      <c r="H64" s="64"/>
    </row>
    <row r="65" spans="1:8" ht="15" customHeight="1">
      <c r="A65" s="30"/>
      <c r="B65" s="9" t="s">
        <v>126</v>
      </c>
      <c r="C65" s="9">
        <v>200</v>
      </c>
      <c r="D65" s="98">
        <v>4.8</v>
      </c>
      <c r="E65" s="6">
        <v>4.8</v>
      </c>
      <c r="F65" s="6">
        <v>24.92</v>
      </c>
      <c r="G65" s="98">
        <v>159.56</v>
      </c>
      <c r="H65" s="29" t="s">
        <v>280</v>
      </c>
    </row>
    <row r="66" spans="1:8" ht="15" customHeight="1">
      <c r="A66" s="30"/>
      <c r="B66" s="98" t="s">
        <v>208</v>
      </c>
      <c r="C66" s="99"/>
      <c r="D66" s="97"/>
      <c r="E66" s="97"/>
      <c r="F66" s="97"/>
      <c r="G66" s="97"/>
      <c r="H66" s="45"/>
    </row>
    <row r="67" spans="1:8" ht="15" customHeight="1">
      <c r="A67" s="30"/>
      <c r="B67" s="98" t="s">
        <v>9</v>
      </c>
      <c r="C67" s="99"/>
      <c r="D67" s="97"/>
      <c r="E67" s="97"/>
      <c r="F67" s="97"/>
      <c r="G67" s="97"/>
      <c r="H67" s="45"/>
    </row>
    <row r="68" spans="1:8" ht="15" customHeight="1">
      <c r="A68" s="30"/>
      <c r="B68" s="98" t="s">
        <v>16</v>
      </c>
      <c r="C68" s="99"/>
      <c r="D68" s="97"/>
      <c r="E68" s="97"/>
      <c r="F68" s="97"/>
      <c r="G68" s="97"/>
      <c r="H68" s="45"/>
    </row>
    <row r="69" spans="1:8" ht="13.5" customHeight="1">
      <c r="A69" s="10" t="s">
        <v>72</v>
      </c>
      <c r="B69" s="54"/>
      <c r="C69" s="10">
        <f>SUM(C57:C68)</f>
        <v>270</v>
      </c>
      <c r="D69" s="8">
        <f>SUM(D57:D65)</f>
        <v>10.68</v>
      </c>
      <c r="E69" s="8">
        <f>SUM(E57:E65)</f>
        <v>9.04</v>
      </c>
      <c r="F69" s="8">
        <f>SUM(F57:F65)</f>
        <v>59.28</v>
      </c>
      <c r="G69" s="8">
        <f>SUM(G57:G65)</f>
        <v>373.76</v>
      </c>
      <c r="H69" s="65"/>
    </row>
    <row r="70" spans="1:8" ht="13.5" customHeight="1">
      <c r="A70" s="21" t="s">
        <v>13</v>
      </c>
      <c r="B70" s="9" t="s">
        <v>74</v>
      </c>
      <c r="C70" s="41">
        <v>6</v>
      </c>
      <c r="D70" s="8"/>
      <c r="E70" s="8"/>
      <c r="F70" s="8"/>
      <c r="G70" s="8"/>
      <c r="H70" s="65"/>
    </row>
    <row r="71" spans="1:8" ht="13.5" customHeight="1">
      <c r="A71" s="10" t="s">
        <v>11</v>
      </c>
      <c r="B71" s="54"/>
      <c r="C71" s="60"/>
      <c r="D71" s="8">
        <f>D19+D22+D56+D69</f>
        <v>66.63</v>
      </c>
      <c r="E71" s="8">
        <f>E19+E22+E56+E69</f>
        <v>59.309999999999995</v>
      </c>
      <c r="F71" s="8">
        <f>F19+F22+F56+F69</f>
        <v>247.19</v>
      </c>
      <c r="G71" s="8">
        <f>G19+G22+G56+G69</f>
        <v>1781.11</v>
      </c>
      <c r="H71" s="54"/>
    </row>
    <row r="72" spans="1:8" ht="13.5" customHeight="1">
      <c r="A72" s="60"/>
      <c r="B72" s="54"/>
      <c r="C72" s="60"/>
      <c r="D72" s="59"/>
      <c r="E72" s="59"/>
      <c r="F72" s="59"/>
      <c r="G72" s="59"/>
      <c r="H72" s="54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362204724409449" right="0.03937007874015748" top="0.2362204724409449" bottom="0.511811023622047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8.28125" style="3" customWidth="1"/>
    <col min="3" max="3" width="6.8515625" style="3" customWidth="1"/>
    <col min="4" max="4" width="6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85" t="s">
        <v>21</v>
      </c>
      <c r="B1" s="85" t="s">
        <v>18</v>
      </c>
      <c r="C1" s="85" t="s">
        <v>17</v>
      </c>
      <c r="D1" s="101" t="s">
        <v>19</v>
      </c>
      <c r="E1" s="101"/>
      <c r="F1" s="101"/>
      <c r="G1" s="85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22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264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86"/>
      <c r="C5" s="33"/>
      <c r="D5" s="86"/>
      <c r="E5" s="86"/>
      <c r="F5" s="86"/>
      <c r="G5" s="86"/>
      <c r="H5" s="86"/>
    </row>
    <row r="6" spans="1:8" ht="13.5" customHeight="1">
      <c r="A6" s="28"/>
      <c r="B6" s="2" t="s">
        <v>78</v>
      </c>
      <c r="C6" s="9">
        <v>200</v>
      </c>
      <c r="D6" s="86">
        <v>6.24</v>
      </c>
      <c r="E6" s="86">
        <v>10.03</v>
      </c>
      <c r="F6" s="86">
        <v>13.98</v>
      </c>
      <c r="G6" s="86">
        <v>231.83</v>
      </c>
      <c r="H6" s="29" t="s">
        <v>26</v>
      </c>
    </row>
    <row r="7" spans="1:8" ht="13.5" customHeight="1">
      <c r="A7" s="28"/>
      <c r="B7" s="86" t="s">
        <v>15</v>
      </c>
      <c r="C7" s="33"/>
      <c r="D7" s="86"/>
      <c r="E7" s="86"/>
      <c r="F7" s="86"/>
      <c r="G7" s="86"/>
      <c r="H7" s="86"/>
    </row>
    <row r="8" spans="1:8" ht="13.5" customHeight="1">
      <c r="A8" s="27"/>
      <c r="B8" s="86" t="s">
        <v>16</v>
      </c>
      <c r="C8" s="33"/>
      <c r="D8" s="86"/>
      <c r="E8" s="86"/>
      <c r="F8" s="86"/>
      <c r="G8" s="86"/>
      <c r="H8" s="86"/>
    </row>
    <row r="9" spans="1:8" ht="13.5" customHeight="1">
      <c r="A9" s="27"/>
      <c r="B9" s="86" t="s">
        <v>9</v>
      </c>
      <c r="C9" s="33"/>
      <c r="D9" s="86"/>
      <c r="E9" s="86"/>
      <c r="F9" s="86"/>
      <c r="G9" s="86"/>
      <c r="H9" s="86"/>
    </row>
    <row r="10" spans="1:8" ht="13.5" customHeight="1">
      <c r="A10" s="27"/>
      <c r="B10" s="86" t="s">
        <v>25</v>
      </c>
      <c r="C10" s="33"/>
      <c r="D10" s="86"/>
      <c r="E10" s="86"/>
      <c r="F10" s="86"/>
      <c r="G10" s="86"/>
      <c r="H10" s="86"/>
    </row>
    <row r="11" spans="1:8" ht="13.5" customHeight="1">
      <c r="A11" s="27"/>
      <c r="B11" s="2" t="s">
        <v>103</v>
      </c>
      <c r="C11" s="9">
        <v>60</v>
      </c>
      <c r="D11" s="86">
        <v>3.9</v>
      </c>
      <c r="E11" s="86">
        <v>8.7</v>
      </c>
      <c r="F11" s="86">
        <v>24.7</v>
      </c>
      <c r="G11" s="86">
        <v>192.3</v>
      </c>
      <c r="H11" s="86" t="s">
        <v>104</v>
      </c>
    </row>
    <row r="12" spans="1:8" ht="13.5" customHeight="1">
      <c r="A12" s="27"/>
      <c r="B12" s="86" t="s">
        <v>80</v>
      </c>
      <c r="C12" s="33"/>
      <c r="D12" s="86"/>
      <c r="E12" s="86"/>
      <c r="F12" s="86"/>
      <c r="G12" s="86"/>
      <c r="H12" s="86"/>
    </row>
    <row r="13" spans="1:8" ht="12" customHeight="1">
      <c r="A13" s="27"/>
      <c r="B13" s="86" t="s">
        <v>29</v>
      </c>
      <c r="C13" s="33"/>
      <c r="D13" s="86"/>
      <c r="E13" s="86"/>
      <c r="F13" s="86"/>
      <c r="G13" s="86"/>
      <c r="H13" s="86"/>
    </row>
    <row r="14" spans="1:8" ht="13.5" customHeight="1" hidden="1">
      <c r="A14" s="27"/>
      <c r="B14" s="86"/>
      <c r="C14" s="33"/>
      <c r="D14" s="86"/>
      <c r="E14" s="86"/>
      <c r="F14" s="86"/>
      <c r="G14" s="86"/>
      <c r="H14" s="86"/>
    </row>
    <row r="15" spans="1:8" ht="13.5" customHeight="1">
      <c r="A15" s="27"/>
      <c r="B15" s="2" t="s">
        <v>10</v>
      </c>
      <c r="C15" s="9">
        <v>200</v>
      </c>
      <c r="D15" s="86">
        <v>0.09</v>
      </c>
      <c r="E15" s="86">
        <v>0.01</v>
      </c>
      <c r="F15" s="86">
        <v>14.3</v>
      </c>
      <c r="G15" s="86">
        <v>55.66</v>
      </c>
      <c r="H15" s="29" t="s">
        <v>84</v>
      </c>
    </row>
    <row r="16" spans="1:8" ht="13.5" customHeight="1">
      <c r="A16" s="27"/>
      <c r="B16" s="86" t="s">
        <v>33</v>
      </c>
      <c r="C16" s="33"/>
      <c r="D16" s="86"/>
      <c r="E16" s="86"/>
      <c r="F16" s="86"/>
      <c r="G16" s="86"/>
      <c r="H16" s="86"/>
    </row>
    <row r="17" spans="1:8" ht="13.5" customHeight="1">
      <c r="A17" s="27"/>
      <c r="B17" s="86" t="s">
        <v>9</v>
      </c>
      <c r="C17" s="33"/>
      <c r="D17" s="86"/>
      <c r="E17" s="86"/>
      <c r="F17" s="86"/>
      <c r="G17" s="86"/>
      <c r="H17" s="86"/>
    </row>
    <row r="18" spans="1:8" ht="13.5" customHeight="1">
      <c r="A18" s="27"/>
      <c r="B18" s="86" t="s">
        <v>83</v>
      </c>
      <c r="C18" s="33"/>
      <c r="D18" s="86"/>
      <c r="E18" s="86"/>
      <c r="F18" s="86"/>
      <c r="G18" s="86"/>
      <c r="H18" s="86"/>
    </row>
    <row r="19" spans="1:8" ht="13.5" customHeight="1">
      <c r="A19" s="27"/>
      <c r="B19" s="86"/>
      <c r="C19" s="33"/>
      <c r="D19" s="86"/>
      <c r="E19" s="86"/>
      <c r="F19" s="86"/>
      <c r="G19" s="86"/>
      <c r="H19" s="86"/>
    </row>
    <row r="20" spans="1:8" ht="13.5" customHeight="1">
      <c r="A20" s="23" t="s">
        <v>24</v>
      </c>
      <c r="B20" s="2"/>
      <c r="C20" s="9">
        <f>SUM(C6:C19)</f>
        <v>460</v>
      </c>
      <c r="D20" s="2">
        <f>SUM(D6:D19)</f>
        <v>10.23</v>
      </c>
      <c r="E20" s="2">
        <f>SUM(E6:E19)</f>
        <v>18.74</v>
      </c>
      <c r="F20" s="2">
        <f>SUM(F6:F19)</f>
        <v>52.980000000000004</v>
      </c>
      <c r="G20" s="2">
        <f>SUM(G6:G19)</f>
        <v>479.78999999999996</v>
      </c>
      <c r="H20" s="86"/>
    </row>
    <row r="21" spans="1:8" ht="24" customHeight="1">
      <c r="A21" s="9" t="s">
        <v>35</v>
      </c>
      <c r="B21" s="88"/>
      <c r="C21" s="33"/>
      <c r="D21" s="86"/>
      <c r="E21" s="86"/>
      <c r="F21" s="86"/>
      <c r="G21" s="86"/>
      <c r="H21" s="86"/>
    </row>
    <row r="22" spans="1:8" ht="13.5" customHeight="1">
      <c r="A22" s="33"/>
      <c r="B22" s="2" t="s">
        <v>85</v>
      </c>
      <c r="C22" s="33">
        <v>100</v>
      </c>
      <c r="D22" s="86">
        <v>0.4</v>
      </c>
      <c r="E22" s="86">
        <v>0.4</v>
      </c>
      <c r="F22" s="86">
        <v>9.8</v>
      </c>
      <c r="G22" s="86">
        <v>44</v>
      </c>
      <c r="H22" s="86" t="s">
        <v>86</v>
      </c>
    </row>
    <row r="23" spans="1:8" ht="13.5" customHeight="1">
      <c r="A23" s="9" t="s">
        <v>37</v>
      </c>
      <c r="B23" s="86"/>
      <c r="C23" s="9">
        <v>100</v>
      </c>
      <c r="D23" s="2">
        <f>SUM(D22)</f>
        <v>0.4</v>
      </c>
      <c r="E23" s="2">
        <f>SUM(E22)</f>
        <v>0.4</v>
      </c>
      <c r="F23" s="2">
        <f>SUM(F22)</f>
        <v>9.8</v>
      </c>
      <c r="G23" s="2">
        <f>SUM(G22)</f>
        <v>44</v>
      </c>
      <c r="H23" s="86"/>
    </row>
    <row r="24" spans="1:8" ht="24" customHeight="1">
      <c r="A24" s="30" t="s">
        <v>39</v>
      </c>
      <c r="B24" s="31"/>
      <c r="C24" s="10"/>
      <c r="D24" s="8"/>
      <c r="E24" s="8"/>
      <c r="F24" s="8"/>
      <c r="G24" s="8"/>
      <c r="H24" s="84"/>
    </row>
    <row r="25" spans="1:8" ht="24.75" customHeight="1">
      <c r="A25" s="11"/>
      <c r="B25" s="8" t="s">
        <v>260</v>
      </c>
      <c r="C25" s="10">
        <v>60</v>
      </c>
      <c r="D25" s="86">
        <v>0.49</v>
      </c>
      <c r="E25" s="86">
        <v>4</v>
      </c>
      <c r="F25" s="86">
        <v>2.26</v>
      </c>
      <c r="G25" s="86">
        <v>45.43</v>
      </c>
      <c r="H25" s="90" t="s">
        <v>261</v>
      </c>
    </row>
    <row r="26" spans="1:8" ht="13.5" customHeight="1">
      <c r="A26" s="87"/>
      <c r="B26" s="84" t="s">
        <v>262</v>
      </c>
      <c r="C26" s="87"/>
      <c r="D26" s="86"/>
      <c r="E26" s="86"/>
      <c r="F26" s="86"/>
      <c r="G26" s="86"/>
      <c r="H26" s="84"/>
    </row>
    <row r="27" spans="1:8" ht="13.5" customHeight="1">
      <c r="A27" s="87"/>
      <c r="B27" s="84" t="s">
        <v>263</v>
      </c>
      <c r="C27" s="87"/>
      <c r="D27" s="86"/>
      <c r="E27" s="86"/>
      <c r="F27" s="86"/>
      <c r="G27" s="86"/>
      <c r="H27" s="84"/>
    </row>
    <row r="28" spans="1:8" ht="13.5" customHeight="1">
      <c r="A28" s="87"/>
      <c r="B28" s="84" t="s">
        <v>44</v>
      </c>
      <c r="C28" s="87"/>
      <c r="D28" s="86"/>
      <c r="E28" s="86"/>
      <c r="F28" s="86"/>
      <c r="G28" s="86"/>
      <c r="H28" s="84"/>
    </row>
    <row r="29" spans="1:8" ht="40.5" customHeight="1">
      <c r="A29" s="87"/>
      <c r="B29" s="34" t="s">
        <v>249</v>
      </c>
      <c r="C29" s="10">
        <v>250</v>
      </c>
      <c r="D29" s="84">
        <v>5.45</v>
      </c>
      <c r="E29" s="84">
        <v>8.71</v>
      </c>
      <c r="F29" s="84">
        <v>16.89</v>
      </c>
      <c r="G29" s="84">
        <v>166.54</v>
      </c>
      <c r="H29" s="89" t="s">
        <v>253</v>
      </c>
    </row>
    <row r="30" spans="1:8" ht="13.5" customHeight="1">
      <c r="A30" s="87"/>
      <c r="B30" s="84" t="s">
        <v>8</v>
      </c>
      <c r="C30" s="87"/>
      <c r="D30" s="86"/>
      <c r="E30" s="86"/>
      <c r="F30" s="86"/>
      <c r="G30" s="86"/>
      <c r="H30" s="84"/>
    </row>
    <row r="31" spans="1:8" ht="13.5" customHeight="1">
      <c r="A31" s="84"/>
      <c r="B31" s="84" t="s">
        <v>43</v>
      </c>
      <c r="C31" s="87"/>
      <c r="D31" s="86"/>
      <c r="E31" s="7"/>
      <c r="F31" s="86"/>
      <c r="G31" s="86"/>
      <c r="H31" s="84"/>
    </row>
    <row r="32" spans="1:8" ht="13.5" customHeight="1">
      <c r="A32" s="84"/>
      <c r="B32" s="84" t="s">
        <v>42</v>
      </c>
      <c r="C32" s="87"/>
      <c r="D32" s="86"/>
      <c r="E32" s="86"/>
      <c r="F32" s="86"/>
      <c r="G32" s="86"/>
      <c r="H32" s="84"/>
    </row>
    <row r="33" spans="1:8" ht="13.5" customHeight="1">
      <c r="A33" s="84"/>
      <c r="B33" s="84" t="s">
        <v>29</v>
      </c>
      <c r="C33" s="87"/>
      <c r="D33" s="86"/>
      <c r="E33" s="86"/>
      <c r="F33" s="86"/>
      <c r="G33" s="86"/>
      <c r="H33" s="84"/>
    </row>
    <row r="34" spans="1:8" ht="13.5" customHeight="1">
      <c r="A34" s="87"/>
      <c r="B34" s="84" t="s">
        <v>44</v>
      </c>
      <c r="C34" s="87"/>
      <c r="D34" s="84"/>
      <c r="E34" s="84"/>
      <c r="F34" s="84"/>
      <c r="G34" s="84"/>
      <c r="H34" s="84"/>
    </row>
    <row r="35" spans="1:8" ht="13.5" customHeight="1">
      <c r="A35" s="87"/>
      <c r="B35" s="8" t="s">
        <v>250</v>
      </c>
      <c r="C35" s="10">
        <v>220</v>
      </c>
      <c r="D35" s="84">
        <v>14.66</v>
      </c>
      <c r="E35" s="84">
        <v>15.91</v>
      </c>
      <c r="F35" s="84">
        <v>10.6</v>
      </c>
      <c r="G35" s="84">
        <v>242.27</v>
      </c>
      <c r="H35" s="29" t="s">
        <v>251</v>
      </c>
    </row>
    <row r="36" spans="1:8" ht="13.5" customHeight="1">
      <c r="A36" s="87"/>
      <c r="B36" s="84" t="s">
        <v>252</v>
      </c>
      <c r="C36" s="10"/>
      <c r="D36" s="84"/>
      <c r="E36" s="84"/>
      <c r="F36" s="84"/>
      <c r="G36" s="84"/>
      <c r="H36" s="29"/>
    </row>
    <row r="37" spans="1:8" ht="13.5" customHeight="1">
      <c r="A37" s="87"/>
      <c r="B37" s="84" t="s">
        <v>92</v>
      </c>
      <c r="C37" s="87"/>
      <c r="D37" s="84"/>
      <c r="E37" s="84"/>
      <c r="F37" s="84"/>
      <c r="G37" s="84"/>
      <c r="H37" s="84"/>
    </row>
    <row r="38" spans="1:8" ht="13.5" customHeight="1">
      <c r="A38" s="87"/>
      <c r="B38" s="84" t="s">
        <v>43</v>
      </c>
      <c r="C38" s="87"/>
      <c r="D38" s="84"/>
      <c r="E38" s="84"/>
      <c r="F38" s="84"/>
      <c r="G38" s="84"/>
      <c r="H38" s="84"/>
    </row>
    <row r="39" spans="1:8" ht="13.5" customHeight="1">
      <c r="A39" s="87"/>
      <c r="B39" s="84" t="s">
        <v>42</v>
      </c>
      <c r="C39" s="87"/>
      <c r="D39" s="84"/>
      <c r="E39" s="84"/>
      <c r="F39" s="84"/>
      <c r="G39" s="84"/>
      <c r="H39" s="84"/>
    </row>
    <row r="40" spans="1:8" ht="13.5" customHeight="1">
      <c r="A40" s="87"/>
      <c r="B40" s="84" t="s">
        <v>67</v>
      </c>
      <c r="C40" s="87"/>
      <c r="D40" s="84"/>
      <c r="E40" s="84"/>
      <c r="F40" s="84"/>
      <c r="G40" s="84"/>
      <c r="H40" s="84"/>
    </row>
    <row r="41" spans="1:8" ht="13.5" customHeight="1">
      <c r="A41" s="87"/>
      <c r="B41" s="84" t="s">
        <v>29</v>
      </c>
      <c r="C41" s="87"/>
      <c r="D41" s="84"/>
      <c r="E41" s="84"/>
      <c r="F41" s="84"/>
      <c r="G41" s="84"/>
      <c r="H41" s="84"/>
    </row>
    <row r="42" spans="1:8" ht="13.5" customHeight="1">
      <c r="A42" s="87"/>
      <c r="B42" s="84" t="s">
        <v>44</v>
      </c>
      <c r="C42" s="87"/>
      <c r="D42" s="84"/>
      <c r="E42" s="84"/>
      <c r="F42" s="84"/>
      <c r="G42" s="84"/>
      <c r="H42" s="84"/>
    </row>
    <row r="43" spans="1:8" ht="13.5" customHeight="1">
      <c r="A43" s="33"/>
      <c r="B43" s="2" t="s">
        <v>93</v>
      </c>
      <c r="C43" s="9">
        <v>200</v>
      </c>
      <c r="D43" s="84">
        <v>0.48</v>
      </c>
      <c r="E43" s="84"/>
      <c r="F43" s="84">
        <v>23.2</v>
      </c>
      <c r="G43" s="84">
        <v>89.57</v>
      </c>
      <c r="H43" s="29" t="s">
        <v>94</v>
      </c>
    </row>
    <row r="44" spans="1:8" ht="13.5" customHeight="1">
      <c r="A44" s="33"/>
      <c r="B44" s="86" t="s">
        <v>95</v>
      </c>
      <c r="C44" s="33"/>
      <c r="D44" s="84"/>
      <c r="E44" s="84"/>
      <c r="F44" s="84"/>
      <c r="G44" s="84"/>
      <c r="H44" s="86"/>
    </row>
    <row r="45" spans="1:8" ht="13.5" customHeight="1">
      <c r="A45" s="33"/>
      <c r="B45" s="86" t="s">
        <v>9</v>
      </c>
      <c r="C45" s="33"/>
      <c r="D45" s="86"/>
      <c r="E45" s="86"/>
      <c r="F45" s="86"/>
      <c r="G45" s="86"/>
      <c r="H45" s="86"/>
    </row>
    <row r="46" spans="1:8" ht="13.5" customHeight="1">
      <c r="A46" s="87"/>
      <c r="B46" s="8" t="s">
        <v>59</v>
      </c>
      <c r="C46" s="87">
        <v>50</v>
      </c>
      <c r="D46" s="86">
        <v>3.8</v>
      </c>
      <c r="E46" s="86">
        <v>0.4</v>
      </c>
      <c r="F46" s="86">
        <v>24.6</v>
      </c>
      <c r="G46" s="86">
        <v>117.5</v>
      </c>
      <c r="H46" s="29" t="s">
        <v>60</v>
      </c>
    </row>
    <row r="47" spans="1:8" ht="13.5" customHeight="1">
      <c r="A47" s="10" t="s">
        <v>61</v>
      </c>
      <c r="B47" s="34"/>
      <c r="C47" s="10">
        <f>SUM(C25:C46)</f>
        <v>780</v>
      </c>
      <c r="D47" s="2">
        <f>SUM(D25:D46)</f>
        <v>24.880000000000003</v>
      </c>
      <c r="E47" s="2">
        <f>SUM(E25:E46)</f>
        <v>29.02</v>
      </c>
      <c r="F47" s="2">
        <f>SUM(F25:F46)</f>
        <v>77.55000000000001</v>
      </c>
      <c r="G47" s="2">
        <f>SUM(G25:G46)</f>
        <v>661.31</v>
      </c>
      <c r="H47" s="84"/>
    </row>
    <row r="48" spans="1:8" ht="27" customHeight="1">
      <c r="A48" s="30" t="s">
        <v>62</v>
      </c>
      <c r="B48" s="34" t="s">
        <v>254</v>
      </c>
      <c r="C48" s="10">
        <v>130</v>
      </c>
      <c r="D48" s="84">
        <v>11.77</v>
      </c>
      <c r="E48" s="84">
        <v>13.59</v>
      </c>
      <c r="F48" s="84">
        <v>3.31</v>
      </c>
      <c r="G48" s="84">
        <v>187.39</v>
      </c>
      <c r="H48" s="29" t="s">
        <v>255</v>
      </c>
    </row>
    <row r="49" spans="1:8" ht="13.5" customHeight="1">
      <c r="A49" s="33"/>
      <c r="B49" s="86" t="s">
        <v>49</v>
      </c>
      <c r="C49" s="40"/>
      <c r="D49" s="86"/>
      <c r="E49" s="86"/>
      <c r="F49" s="86"/>
      <c r="G49" s="86"/>
      <c r="H49" s="86"/>
    </row>
    <row r="50" spans="1:8" ht="13.5" customHeight="1">
      <c r="A50" s="33"/>
      <c r="B50" s="86" t="s">
        <v>16</v>
      </c>
      <c r="C50" s="33"/>
      <c r="D50" s="86"/>
      <c r="E50" s="86"/>
      <c r="F50" s="86"/>
      <c r="G50" s="86"/>
      <c r="H50" s="86"/>
    </row>
    <row r="51" spans="1:8" ht="13.5" customHeight="1">
      <c r="A51" s="33"/>
      <c r="B51" s="86" t="s">
        <v>29</v>
      </c>
      <c r="C51" s="6"/>
      <c r="D51" s="86"/>
      <c r="E51" s="6"/>
      <c r="F51" s="6"/>
      <c r="G51" s="6"/>
      <c r="H51" s="6"/>
    </row>
    <row r="52" spans="1:8" ht="13.5" customHeight="1">
      <c r="A52" s="5"/>
      <c r="B52" s="9" t="s">
        <v>98</v>
      </c>
      <c r="C52" s="9">
        <v>200</v>
      </c>
      <c r="D52" s="86">
        <v>5.72</v>
      </c>
      <c r="E52" s="6">
        <v>5.76</v>
      </c>
      <c r="F52" s="6">
        <v>38.42</v>
      </c>
      <c r="G52" s="86">
        <v>218.98</v>
      </c>
      <c r="H52" s="96" t="s">
        <v>279</v>
      </c>
    </row>
    <row r="53" spans="1:8" ht="13.5" customHeight="1">
      <c r="A53" s="10"/>
      <c r="B53" s="86" t="s">
        <v>99</v>
      </c>
      <c r="C53" s="87"/>
      <c r="D53" s="84"/>
      <c r="E53" s="84"/>
      <c r="F53" s="84"/>
      <c r="G53" s="84"/>
      <c r="H53" s="84"/>
    </row>
    <row r="54" spans="1:8" ht="13.5" customHeight="1">
      <c r="A54" s="10"/>
      <c r="B54" s="86" t="s">
        <v>9</v>
      </c>
      <c r="C54" s="87"/>
      <c r="D54" s="84"/>
      <c r="E54" s="84"/>
      <c r="F54" s="84"/>
      <c r="G54" s="84"/>
      <c r="H54" s="84"/>
    </row>
    <row r="55" spans="1:8" ht="13.5" customHeight="1">
      <c r="A55" s="10"/>
      <c r="B55" s="86" t="s">
        <v>16</v>
      </c>
      <c r="C55" s="87"/>
      <c r="D55" s="84"/>
      <c r="E55" s="84"/>
      <c r="F55" s="84"/>
      <c r="G55" s="84"/>
      <c r="H55" s="84"/>
    </row>
    <row r="56" spans="1:8" ht="13.5" customHeight="1">
      <c r="A56" s="10" t="s">
        <v>72</v>
      </c>
      <c r="B56" s="84"/>
      <c r="C56" s="10">
        <f>SUM(C48:C53)</f>
        <v>330</v>
      </c>
      <c r="D56" s="8">
        <f>SUM(D48:D53)</f>
        <v>17.49</v>
      </c>
      <c r="E56" s="8">
        <f>SUM(E48:E53)</f>
        <v>19.35</v>
      </c>
      <c r="F56" s="8">
        <f>SUM(F48:F53)</f>
        <v>41.730000000000004</v>
      </c>
      <c r="G56" s="8">
        <f>SUM(G48:G53)</f>
        <v>406.37</v>
      </c>
      <c r="H56" s="84"/>
    </row>
    <row r="57" spans="1:8" ht="13.5" customHeight="1">
      <c r="A57" s="21" t="s">
        <v>13</v>
      </c>
      <c r="B57" s="9" t="s">
        <v>74</v>
      </c>
      <c r="C57" s="41">
        <v>6</v>
      </c>
      <c r="D57" s="8"/>
      <c r="E57" s="8"/>
      <c r="F57" s="8"/>
      <c r="G57" s="8"/>
      <c r="H57" s="84"/>
    </row>
    <row r="58" spans="1:8" ht="13.5" customHeight="1">
      <c r="A58" s="10"/>
      <c r="B58" s="84"/>
      <c r="C58" s="87"/>
      <c r="D58" s="86"/>
      <c r="E58" s="86"/>
      <c r="F58" s="86"/>
      <c r="G58" s="86"/>
      <c r="H58" s="84"/>
    </row>
    <row r="59" spans="1:8" ht="13.5" customHeight="1">
      <c r="A59" s="87"/>
      <c r="B59" s="84"/>
      <c r="C59" s="87"/>
      <c r="D59" s="6"/>
      <c r="E59" s="6"/>
      <c r="F59" s="86"/>
      <c r="G59" s="86"/>
      <c r="H59" s="84"/>
    </row>
    <row r="60" spans="1:8" ht="13.5" customHeight="1">
      <c r="A60" s="10" t="s">
        <v>11</v>
      </c>
      <c r="B60" s="84"/>
      <c r="C60" s="87"/>
      <c r="D60" s="8">
        <f>D20+D23+D47+D56</f>
        <v>53</v>
      </c>
      <c r="E60" s="8">
        <f>E20+E23+E47+E56</f>
        <v>67.50999999999999</v>
      </c>
      <c r="F60" s="8">
        <f>F20+F23+F47+F56</f>
        <v>182.06</v>
      </c>
      <c r="G60" s="8">
        <f>G20+G23+G47+G56</f>
        <v>1591.4699999999998</v>
      </c>
      <c r="H60" s="84"/>
    </row>
    <row r="61" spans="1:8" ht="13.5" customHeight="1">
      <c r="A61" s="87"/>
      <c r="B61" s="84"/>
      <c r="C61" s="87"/>
      <c r="D61" s="86"/>
      <c r="E61" s="86"/>
      <c r="F61" s="86"/>
      <c r="G61" s="86"/>
      <c r="H61" s="84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362204724409449" right="0.03937007874015748" top="0.2362204724409449" bottom="0.511811023622047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8.28125" style="3" customWidth="1"/>
    <col min="3" max="3" width="6.8515625" style="3" customWidth="1"/>
    <col min="4" max="4" width="6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19" t="s">
        <v>21</v>
      </c>
      <c r="B1" s="19" t="s">
        <v>18</v>
      </c>
      <c r="C1" s="19" t="s">
        <v>17</v>
      </c>
      <c r="D1" s="101" t="s">
        <v>19</v>
      </c>
      <c r="E1" s="101"/>
      <c r="F1" s="101"/>
      <c r="G1" s="19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22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12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18"/>
      <c r="C5" s="33"/>
      <c r="D5" s="18"/>
      <c r="E5" s="18"/>
      <c r="F5" s="18"/>
      <c r="G5" s="18"/>
      <c r="H5" s="18"/>
    </row>
    <row r="6" spans="1:8" ht="13.5" customHeight="1">
      <c r="A6" s="28"/>
      <c r="B6" s="2" t="s">
        <v>78</v>
      </c>
      <c r="C6" s="9">
        <v>200</v>
      </c>
      <c r="D6" s="18">
        <v>6.24</v>
      </c>
      <c r="E6" s="18">
        <v>10.03</v>
      </c>
      <c r="F6" s="18">
        <v>13.98</v>
      </c>
      <c r="G6" s="18">
        <v>231.83</v>
      </c>
      <c r="H6" s="29" t="s">
        <v>26</v>
      </c>
    </row>
    <row r="7" spans="1:8" ht="13.5" customHeight="1">
      <c r="A7" s="28"/>
      <c r="B7" s="18" t="s">
        <v>15</v>
      </c>
      <c r="C7" s="33"/>
      <c r="D7" s="18"/>
      <c r="E7" s="18"/>
      <c r="F7" s="18"/>
      <c r="G7" s="18"/>
      <c r="H7" s="18"/>
    </row>
    <row r="8" spans="1:8" ht="13.5" customHeight="1">
      <c r="A8" s="27"/>
      <c r="B8" s="18" t="s">
        <v>16</v>
      </c>
      <c r="C8" s="33"/>
      <c r="D8" s="18"/>
      <c r="E8" s="18"/>
      <c r="F8" s="18"/>
      <c r="G8" s="18"/>
      <c r="H8" s="18"/>
    </row>
    <row r="9" spans="1:8" ht="13.5" customHeight="1">
      <c r="A9" s="27"/>
      <c r="B9" s="18" t="s">
        <v>9</v>
      </c>
      <c r="C9" s="33"/>
      <c r="D9" s="18"/>
      <c r="E9" s="18"/>
      <c r="F9" s="18"/>
      <c r="G9" s="18"/>
      <c r="H9" s="18"/>
    </row>
    <row r="10" spans="1:8" ht="13.5" customHeight="1">
      <c r="A10" s="27"/>
      <c r="B10" s="18" t="s">
        <v>25</v>
      </c>
      <c r="C10" s="33"/>
      <c r="D10" s="18"/>
      <c r="E10" s="18"/>
      <c r="F10" s="18"/>
      <c r="G10" s="18"/>
      <c r="H10" s="18"/>
    </row>
    <row r="11" spans="1:8" ht="13.5" customHeight="1">
      <c r="A11" s="27"/>
      <c r="B11" s="2" t="s">
        <v>103</v>
      </c>
      <c r="C11" s="9">
        <v>60</v>
      </c>
      <c r="D11" s="18">
        <v>3.9</v>
      </c>
      <c r="E11" s="18">
        <v>8.7</v>
      </c>
      <c r="F11" s="18">
        <v>24.7</v>
      </c>
      <c r="G11" s="18">
        <v>192.3</v>
      </c>
      <c r="H11" s="38" t="s">
        <v>104</v>
      </c>
    </row>
    <row r="12" spans="1:8" ht="13.5" customHeight="1">
      <c r="A12" s="27"/>
      <c r="B12" s="18" t="s">
        <v>80</v>
      </c>
      <c r="C12" s="33"/>
      <c r="D12" s="18"/>
      <c r="E12" s="18"/>
      <c r="F12" s="18"/>
      <c r="G12" s="18"/>
      <c r="H12" s="18"/>
    </row>
    <row r="13" spans="1:8" ht="12" customHeight="1">
      <c r="A13" s="27"/>
      <c r="B13" s="38" t="s">
        <v>29</v>
      </c>
      <c r="C13" s="33"/>
      <c r="D13" s="18"/>
      <c r="E13" s="18"/>
      <c r="F13" s="18"/>
      <c r="G13" s="18"/>
      <c r="H13" s="18"/>
    </row>
    <row r="14" spans="1:8" ht="13.5" customHeight="1" hidden="1">
      <c r="A14" s="27"/>
      <c r="B14" s="18"/>
      <c r="C14" s="33"/>
      <c r="D14" s="18"/>
      <c r="E14" s="18"/>
      <c r="F14" s="18"/>
      <c r="G14" s="18"/>
      <c r="H14" s="18"/>
    </row>
    <row r="15" spans="1:8" ht="13.5" customHeight="1">
      <c r="A15" s="27"/>
      <c r="B15" s="2" t="s">
        <v>10</v>
      </c>
      <c r="C15" s="9">
        <v>200</v>
      </c>
      <c r="D15" s="18">
        <v>0.09</v>
      </c>
      <c r="E15" s="18">
        <v>0.01</v>
      </c>
      <c r="F15" s="18">
        <v>14.3</v>
      </c>
      <c r="G15" s="18">
        <v>55.66</v>
      </c>
      <c r="H15" s="29" t="s">
        <v>84</v>
      </c>
    </row>
    <row r="16" spans="1:8" ht="13.5" customHeight="1">
      <c r="A16" s="27"/>
      <c r="B16" s="18" t="s">
        <v>33</v>
      </c>
      <c r="C16" s="33"/>
      <c r="D16" s="18"/>
      <c r="E16" s="18"/>
      <c r="F16" s="18"/>
      <c r="G16" s="18"/>
      <c r="H16" s="18"/>
    </row>
    <row r="17" spans="1:8" ht="13.5" customHeight="1">
      <c r="A17" s="27"/>
      <c r="B17" s="18" t="s">
        <v>9</v>
      </c>
      <c r="C17" s="33"/>
      <c r="D17" s="18"/>
      <c r="E17" s="18"/>
      <c r="F17" s="18"/>
      <c r="G17" s="18"/>
      <c r="H17" s="18"/>
    </row>
    <row r="18" spans="1:8" ht="13.5" customHeight="1">
      <c r="A18" s="27"/>
      <c r="B18" s="18" t="s">
        <v>83</v>
      </c>
      <c r="C18" s="33"/>
      <c r="D18" s="18"/>
      <c r="E18" s="18"/>
      <c r="F18" s="18"/>
      <c r="G18" s="18"/>
      <c r="H18" s="18"/>
    </row>
    <row r="19" spans="1:8" ht="13.5" customHeight="1">
      <c r="A19" s="27"/>
      <c r="B19" s="18"/>
      <c r="C19" s="33"/>
      <c r="D19" s="18"/>
      <c r="E19" s="18"/>
      <c r="F19" s="18"/>
      <c r="G19" s="18"/>
      <c r="H19" s="18"/>
    </row>
    <row r="20" spans="1:8" ht="13.5" customHeight="1">
      <c r="A20" s="23" t="s">
        <v>24</v>
      </c>
      <c r="B20" s="2"/>
      <c r="C20" s="9">
        <f>SUM(C6:C19)</f>
        <v>460</v>
      </c>
      <c r="D20" s="2">
        <f>SUM(D6:D19)</f>
        <v>10.23</v>
      </c>
      <c r="E20" s="2">
        <f>SUM(E6:E19)</f>
        <v>18.74</v>
      </c>
      <c r="F20" s="2">
        <f>SUM(F6:F19)</f>
        <v>52.980000000000004</v>
      </c>
      <c r="G20" s="2">
        <f>SUM(G6:G19)</f>
        <v>479.78999999999996</v>
      </c>
      <c r="H20" s="18"/>
    </row>
    <row r="21" spans="1:8" ht="24" customHeight="1">
      <c r="A21" s="9" t="s">
        <v>35</v>
      </c>
      <c r="B21" s="26"/>
      <c r="C21" s="33"/>
      <c r="D21" s="18"/>
      <c r="E21" s="18"/>
      <c r="F21" s="18"/>
      <c r="G21" s="18"/>
      <c r="H21" s="18"/>
    </row>
    <row r="22" spans="1:8" ht="13.5" customHeight="1">
      <c r="A22" s="33"/>
      <c r="B22" s="2" t="s">
        <v>85</v>
      </c>
      <c r="C22" s="33">
        <v>100</v>
      </c>
      <c r="D22" s="18">
        <v>0.4</v>
      </c>
      <c r="E22" s="18">
        <v>0.4</v>
      </c>
      <c r="F22" s="18">
        <v>9.8</v>
      </c>
      <c r="G22" s="18">
        <v>44</v>
      </c>
      <c r="H22" s="18" t="s">
        <v>86</v>
      </c>
    </row>
    <row r="23" spans="1:8" ht="13.5" customHeight="1">
      <c r="A23" s="9" t="s">
        <v>37</v>
      </c>
      <c r="B23" s="18"/>
      <c r="C23" s="9">
        <v>100</v>
      </c>
      <c r="D23" s="2">
        <f>SUM(D22)</f>
        <v>0.4</v>
      </c>
      <c r="E23" s="2">
        <f>SUM(E22)</f>
        <v>0.4</v>
      </c>
      <c r="F23" s="2">
        <f>SUM(F22)</f>
        <v>9.8</v>
      </c>
      <c r="G23" s="2">
        <f>SUM(G22)</f>
        <v>44</v>
      </c>
      <c r="H23" s="18"/>
    </row>
    <row r="24" spans="1:8" ht="24" customHeight="1">
      <c r="A24" s="30" t="s">
        <v>39</v>
      </c>
      <c r="B24" s="31"/>
      <c r="C24" s="10"/>
      <c r="D24" s="8"/>
      <c r="E24" s="8"/>
      <c r="F24" s="8"/>
      <c r="G24" s="8"/>
      <c r="H24" s="22"/>
    </row>
    <row r="25" spans="1:8" ht="13.5" customHeight="1">
      <c r="A25" s="11"/>
      <c r="B25" s="8" t="s">
        <v>87</v>
      </c>
      <c r="C25" s="10">
        <v>60</v>
      </c>
      <c r="D25" s="18">
        <v>1.19</v>
      </c>
      <c r="E25" s="18">
        <v>30.8</v>
      </c>
      <c r="F25" s="18">
        <v>4.72</v>
      </c>
      <c r="G25" s="18">
        <v>51</v>
      </c>
      <c r="H25" s="29" t="s">
        <v>88</v>
      </c>
    </row>
    <row r="26" spans="1:8" ht="13.5" customHeight="1">
      <c r="A26" s="20"/>
      <c r="B26" s="22" t="s">
        <v>89</v>
      </c>
      <c r="C26" s="20"/>
      <c r="D26" s="18"/>
      <c r="E26" s="18"/>
      <c r="F26" s="18"/>
      <c r="G26" s="18"/>
      <c r="H26" s="22"/>
    </row>
    <row r="27" spans="1:8" ht="13.5" customHeight="1">
      <c r="A27" s="20"/>
      <c r="B27" s="22" t="s">
        <v>90</v>
      </c>
      <c r="C27" s="20"/>
      <c r="D27" s="18"/>
      <c r="E27" s="18"/>
      <c r="F27" s="18"/>
      <c r="G27" s="18"/>
      <c r="H27" s="22"/>
    </row>
    <row r="28" spans="1:8" ht="13.5" customHeight="1">
      <c r="A28" s="20"/>
      <c r="B28" s="22" t="s">
        <v>44</v>
      </c>
      <c r="C28" s="20"/>
      <c r="D28" s="18"/>
      <c r="E28" s="18"/>
      <c r="F28" s="18"/>
      <c r="G28" s="18"/>
      <c r="H28" s="22"/>
    </row>
    <row r="29" spans="1:8" ht="40.5" customHeight="1">
      <c r="A29" s="20"/>
      <c r="B29" s="34" t="s">
        <v>249</v>
      </c>
      <c r="C29" s="10">
        <v>250</v>
      </c>
      <c r="D29" s="22">
        <v>5.45</v>
      </c>
      <c r="E29" s="22">
        <v>8.71</v>
      </c>
      <c r="F29" s="22">
        <v>16.89</v>
      </c>
      <c r="G29" s="22">
        <v>166.54</v>
      </c>
      <c r="H29" s="89" t="s">
        <v>253</v>
      </c>
    </row>
    <row r="30" spans="1:8" ht="13.5" customHeight="1">
      <c r="A30" s="20"/>
      <c r="B30" s="22" t="s">
        <v>8</v>
      </c>
      <c r="C30" s="20"/>
      <c r="D30" s="18"/>
      <c r="E30" s="18"/>
      <c r="F30" s="18"/>
      <c r="G30" s="18"/>
      <c r="H30" s="22"/>
    </row>
    <row r="31" spans="1:8" ht="13.5" customHeight="1">
      <c r="A31" s="22"/>
      <c r="B31" s="22" t="s">
        <v>43</v>
      </c>
      <c r="C31" s="20"/>
      <c r="D31" s="18"/>
      <c r="E31" s="7"/>
      <c r="F31" s="18"/>
      <c r="G31" s="18"/>
      <c r="H31" s="22"/>
    </row>
    <row r="32" spans="1:8" ht="13.5" customHeight="1">
      <c r="A32" s="22"/>
      <c r="B32" s="22" t="s">
        <v>42</v>
      </c>
      <c r="C32" s="20"/>
      <c r="D32" s="18"/>
      <c r="E32" s="18"/>
      <c r="F32" s="18"/>
      <c r="G32" s="18"/>
      <c r="H32" s="22"/>
    </row>
    <row r="33" spans="1:8" ht="13.5" customHeight="1">
      <c r="A33" s="22"/>
      <c r="B33" s="22" t="s">
        <v>29</v>
      </c>
      <c r="C33" s="20"/>
      <c r="D33" s="18"/>
      <c r="E33" s="18"/>
      <c r="F33" s="18"/>
      <c r="G33" s="18"/>
      <c r="H33" s="22"/>
    </row>
    <row r="34" spans="1:8" ht="13.5" customHeight="1">
      <c r="A34" s="20"/>
      <c r="B34" s="22" t="s">
        <v>44</v>
      </c>
      <c r="C34" s="20"/>
      <c r="D34" s="22"/>
      <c r="E34" s="22"/>
      <c r="F34" s="22"/>
      <c r="G34" s="22"/>
      <c r="H34" s="22"/>
    </row>
    <row r="35" spans="1:8" ht="13.5" customHeight="1">
      <c r="A35" s="20"/>
      <c r="B35" s="8" t="s">
        <v>250</v>
      </c>
      <c r="C35" s="10">
        <v>220</v>
      </c>
      <c r="D35" s="22">
        <v>14.66</v>
      </c>
      <c r="E35" s="22">
        <v>15.91</v>
      </c>
      <c r="F35" s="22">
        <v>10.6</v>
      </c>
      <c r="G35" s="22">
        <v>242.27</v>
      </c>
      <c r="H35" s="29" t="s">
        <v>251</v>
      </c>
    </row>
    <row r="36" spans="1:8" ht="13.5" customHeight="1">
      <c r="A36" s="83"/>
      <c r="B36" s="82" t="s">
        <v>252</v>
      </c>
      <c r="C36" s="10"/>
      <c r="D36" s="82"/>
      <c r="E36" s="82"/>
      <c r="F36" s="82"/>
      <c r="G36" s="82"/>
      <c r="H36" s="29"/>
    </row>
    <row r="37" spans="1:8" ht="13.5" customHeight="1">
      <c r="A37" s="20"/>
      <c r="B37" s="22" t="s">
        <v>92</v>
      </c>
      <c r="C37" s="20"/>
      <c r="D37" s="22"/>
      <c r="E37" s="22"/>
      <c r="F37" s="22"/>
      <c r="G37" s="22"/>
      <c r="H37" s="22"/>
    </row>
    <row r="38" spans="1:8" ht="13.5" customHeight="1">
      <c r="A38" s="20"/>
      <c r="B38" s="22" t="s">
        <v>43</v>
      </c>
      <c r="C38" s="20"/>
      <c r="D38" s="22"/>
      <c r="E38" s="22"/>
      <c r="F38" s="22"/>
      <c r="G38" s="22"/>
      <c r="H38" s="22"/>
    </row>
    <row r="39" spans="1:8" ht="13.5" customHeight="1">
      <c r="A39" s="20"/>
      <c r="B39" s="22" t="s">
        <v>42</v>
      </c>
      <c r="C39" s="20"/>
      <c r="D39" s="22"/>
      <c r="E39" s="22"/>
      <c r="F39" s="22"/>
      <c r="G39" s="22"/>
      <c r="H39" s="22"/>
    </row>
    <row r="40" spans="1:8" ht="13.5" customHeight="1">
      <c r="A40" s="20"/>
      <c r="B40" s="22" t="s">
        <v>67</v>
      </c>
      <c r="C40" s="20"/>
      <c r="D40" s="22"/>
      <c r="E40" s="22"/>
      <c r="F40" s="22"/>
      <c r="G40" s="22"/>
      <c r="H40" s="22"/>
    </row>
    <row r="41" spans="1:8" ht="13.5" customHeight="1">
      <c r="A41" s="20"/>
      <c r="B41" s="22" t="s">
        <v>29</v>
      </c>
      <c r="C41" s="20"/>
      <c r="D41" s="22"/>
      <c r="E41" s="22"/>
      <c r="F41" s="22"/>
      <c r="G41" s="22"/>
      <c r="H41" s="22"/>
    </row>
    <row r="42" spans="1:8" ht="13.5" customHeight="1">
      <c r="A42" s="20"/>
      <c r="B42" s="22" t="s">
        <v>44</v>
      </c>
      <c r="C42" s="20"/>
      <c r="D42" s="22"/>
      <c r="E42" s="22"/>
      <c r="F42" s="22"/>
      <c r="G42" s="22"/>
      <c r="H42" s="22"/>
    </row>
    <row r="43" spans="1:8" ht="13.5" customHeight="1">
      <c r="A43" s="33"/>
      <c r="B43" s="2" t="s">
        <v>93</v>
      </c>
      <c r="C43" s="9">
        <v>200</v>
      </c>
      <c r="D43" s="22">
        <v>0.48</v>
      </c>
      <c r="E43" s="22"/>
      <c r="F43" s="22">
        <v>23.2</v>
      </c>
      <c r="G43" s="22">
        <v>89.57</v>
      </c>
      <c r="H43" s="29" t="s">
        <v>94</v>
      </c>
    </row>
    <row r="44" spans="1:8" ht="13.5" customHeight="1">
      <c r="A44" s="33"/>
      <c r="B44" s="18" t="s">
        <v>95</v>
      </c>
      <c r="C44" s="33"/>
      <c r="D44" s="22"/>
      <c r="E44" s="22"/>
      <c r="F44" s="22"/>
      <c r="G44" s="22"/>
      <c r="H44" s="18"/>
    </row>
    <row r="45" spans="1:8" ht="13.5" customHeight="1">
      <c r="A45" s="33"/>
      <c r="B45" s="18" t="s">
        <v>9</v>
      </c>
      <c r="C45" s="33"/>
      <c r="D45" s="18"/>
      <c r="E45" s="18"/>
      <c r="F45" s="18"/>
      <c r="G45" s="18"/>
      <c r="H45" s="18"/>
    </row>
    <row r="46" spans="1:8" ht="13.5" customHeight="1">
      <c r="A46" s="20"/>
      <c r="B46" s="8" t="s">
        <v>59</v>
      </c>
      <c r="C46" s="20">
        <v>50</v>
      </c>
      <c r="D46" s="18">
        <v>3.8</v>
      </c>
      <c r="E46" s="18">
        <v>0.4</v>
      </c>
      <c r="F46" s="18">
        <v>24.6</v>
      </c>
      <c r="G46" s="18">
        <v>117.5</v>
      </c>
      <c r="H46" s="29" t="s">
        <v>60</v>
      </c>
    </row>
    <row r="47" spans="1:8" ht="13.5" customHeight="1">
      <c r="A47" s="10" t="s">
        <v>61</v>
      </c>
      <c r="B47" s="34"/>
      <c r="C47" s="10">
        <f>SUM(C25:C46)</f>
        <v>780</v>
      </c>
      <c r="D47" s="2">
        <f>SUM(D25:D46)</f>
        <v>25.580000000000002</v>
      </c>
      <c r="E47" s="2">
        <f>SUM(E25:E46)</f>
        <v>55.82</v>
      </c>
      <c r="F47" s="2">
        <f>SUM(F25:F46)</f>
        <v>80.00999999999999</v>
      </c>
      <c r="G47" s="2">
        <f>SUM(G25:G46)</f>
        <v>666.88</v>
      </c>
      <c r="H47" s="22"/>
    </row>
    <row r="48" spans="1:8" ht="27" customHeight="1">
      <c r="A48" s="30" t="s">
        <v>62</v>
      </c>
      <c r="B48" s="34" t="s">
        <v>254</v>
      </c>
      <c r="C48" s="10">
        <v>130</v>
      </c>
      <c r="D48" s="22">
        <v>11.77</v>
      </c>
      <c r="E48" s="22">
        <v>13.59</v>
      </c>
      <c r="F48" s="22">
        <v>3.31</v>
      </c>
      <c r="G48" s="22">
        <v>187.39</v>
      </c>
      <c r="H48" s="29" t="s">
        <v>255</v>
      </c>
    </row>
    <row r="49" spans="1:8" ht="13.5" customHeight="1">
      <c r="A49" s="33"/>
      <c r="B49" s="18" t="s">
        <v>49</v>
      </c>
      <c r="C49" s="40"/>
      <c r="D49" s="18"/>
      <c r="E49" s="18"/>
      <c r="F49" s="18"/>
      <c r="G49" s="18"/>
      <c r="H49" s="18"/>
    </row>
    <row r="50" spans="1:8" ht="13.5" customHeight="1">
      <c r="A50" s="33"/>
      <c r="B50" s="18" t="s">
        <v>16</v>
      </c>
      <c r="C50" s="33"/>
      <c r="D50" s="18"/>
      <c r="E50" s="18"/>
      <c r="F50" s="18"/>
      <c r="G50" s="18"/>
      <c r="H50" s="18"/>
    </row>
    <row r="51" spans="1:8" ht="13.5" customHeight="1">
      <c r="A51" s="33"/>
      <c r="B51" s="18" t="s">
        <v>29</v>
      </c>
      <c r="C51" s="6"/>
      <c r="D51" s="18"/>
      <c r="E51" s="6"/>
      <c r="F51" s="6"/>
      <c r="G51" s="6"/>
      <c r="H51" s="6"/>
    </row>
    <row r="52" spans="1:8" ht="13.5" customHeight="1">
      <c r="A52" s="5"/>
      <c r="B52" s="9" t="s">
        <v>98</v>
      </c>
      <c r="C52" s="9">
        <v>200</v>
      </c>
      <c r="D52" s="18">
        <v>5.72</v>
      </c>
      <c r="E52" s="6">
        <v>5.76</v>
      </c>
      <c r="F52" s="6">
        <v>38.42</v>
      </c>
      <c r="G52" s="18">
        <v>218.98</v>
      </c>
      <c r="H52" s="96" t="s">
        <v>278</v>
      </c>
    </row>
    <row r="53" spans="1:8" ht="13.5" customHeight="1">
      <c r="A53" s="10"/>
      <c r="B53" s="38" t="s">
        <v>99</v>
      </c>
      <c r="C53" s="20"/>
      <c r="D53" s="22"/>
      <c r="E53" s="22"/>
      <c r="F53" s="22"/>
      <c r="G53" s="22"/>
      <c r="H53" s="22"/>
    </row>
    <row r="54" spans="1:8" ht="13.5" customHeight="1">
      <c r="A54" s="10"/>
      <c r="B54" s="38" t="s">
        <v>9</v>
      </c>
      <c r="C54" s="35"/>
      <c r="D54" s="37"/>
      <c r="E54" s="37"/>
      <c r="F54" s="37"/>
      <c r="G54" s="37"/>
      <c r="H54" s="37"/>
    </row>
    <row r="55" spans="1:8" ht="13.5" customHeight="1">
      <c r="A55" s="10"/>
      <c r="B55" s="38" t="s">
        <v>16</v>
      </c>
      <c r="C55" s="35"/>
      <c r="D55" s="37"/>
      <c r="E55" s="37"/>
      <c r="F55" s="37"/>
      <c r="G55" s="37"/>
      <c r="H55" s="37"/>
    </row>
    <row r="56" spans="1:8" ht="13.5" customHeight="1">
      <c r="A56" s="10" t="s">
        <v>72</v>
      </c>
      <c r="B56" s="22"/>
      <c r="C56" s="10">
        <f>SUM(C48:C53)</f>
        <v>330</v>
      </c>
      <c r="D56" s="8">
        <f>SUM(D48:D53)</f>
        <v>17.49</v>
      </c>
      <c r="E56" s="8">
        <f>SUM(E48:E53)</f>
        <v>19.35</v>
      </c>
      <c r="F56" s="8">
        <f>SUM(F48:F53)</f>
        <v>41.730000000000004</v>
      </c>
      <c r="G56" s="8">
        <f>SUM(G48:G53)</f>
        <v>406.37</v>
      </c>
      <c r="H56" s="22"/>
    </row>
    <row r="57" spans="1:8" ht="13.5" customHeight="1">
      <c r="A57" s="21" t="s">
        <v>13</v>
      </c>
      <c r="B57" s="9" t="s">
        <v>74</v>
      </c>
      <c r="C57" s="41">
        <v>6</v>
      </c>
      <c r="D57" s="8"/>
      <c r="E57" s="8"/>
      <c r="F57" s="8"/>
      <c r="G57" s="8"/>
      <c r="H57" s="22"/>
    </row>
    <row r="58" spans="1:8" ht="13.5" customHeight="1">
      <c r="A58" s="10"/>
      <c r="B58" s="22"/>
      <c r="C58" s="20"/>
      <c r="D58" s="18"/>
      <c r="E58" s="18"/>
      <c r="F58" s="18"/>
      <c r="G58" s="18"/>
      <c r="H58" s="22"/>
    </row>
    <row r="59" spans="1:8" ht="13.5" customHeight="1">
      <c r="A59" s="20"/>
      <c r="B59" s="22"/>
      <c r="C59" s="20"/>
      <c r="D59" s="6"/>
      <c r="E59" s="6"/>
      <c r="F59" s="18"/>
      <c r="G59" s="18"/>
      <c r="H59" s="22"/>
    </row>
    <row r="60" spans="1:8" ht="13.5" customHeight="1">
      <c r="A60" s="10" t="s">
        <v>11</v>
      </c>
      <c r="B60" s="22"/>
      <c r="C60" s="20"/>
      <c r="D60" s="8">
        <f>D20+D23+D47+D56</f>
        <v>53.7</v>
      </c>
      <c r="E60" s="8">
        <f>E20+E23+E47+E56</f>
        <v>94.31</v>
      </c>
      <c r="F60" s="8">
        <f>F20+F23+F47+F56</f>
        <v>184.51999999999998</v>
      </c>
      <c r="G60" s="8">
        <f>G20+G23+G47+G56</f>
        <v>1597.04</v>
      </c>
      <c r="H60" s="22"/>
    </row>
    <row r="61" spans="1:8" ht="13.5" customHeight="1">
      <c r="A61" s="20"/>
      <c r="B61" s="22"/>
      <c r="C61" s="20"/>
      <c r="D61" s="18"/>
      <c r="E61" s="18"/>
      <c r="F61" s="18"/>
      <c r="G61" s="18"/>
      <c r="H61" s="22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362204724409449" right="0.03937007874015748" top="0.2362204724409449" bottom="0.5118110236220472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6.28125" style="3" customWidth="1"/>
    <col min="3" max="3" width="6.8515625" style="3" customWidth="1"/>
    <col min="4" max="4" width="7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85" t="s">
        <v>21</v>
      </c>
      <c r="B1" s="85" t="s">
        <v>18</v>
      </c>
      <c r="C1" s="85" t="s">
        <v>17</v>
      </c>
      <c r="D1" s="101" t="s">
        <v>19</v>
      </c>
      <c r="E1" s="101"/>
      <c r="F1" s="101"/>
      <c r="G1" s="85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22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268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86"/>
      <c r="C5" s="33"/>
      <c r="D5" s="86"/>
      <c r="E5" s="86"/>
      <c r="F5" s="86"/>
      <c r="G5" s="86"/>
      <c r="H5" s="29"/>
    </row>
    <row r="6" spans="1:8" ht="13.5" customHeight="1">
      <c r="A6" s="28"/>
      <c r="B6" s="2" t="s">
        <v>101</v>
      </c>
      <c r="C6" s="9">
        <v>200</v>
      </c>
      <c r="D6" s="86">
        <v>6.3</v>
      </c>
      <c r="E6" s="86">
        <v>9.98</v>
      </c>
      <c r="F6" s="86">
        <v>24.69</v>
      </c>
      <c r="G6" s="86">
        <v>212.44</v>
      </c>
      <c r="H6" s="29" t="s">
        <v>102</v>
      </c>
    </row>
    <row r="7" spans="1:8" ht="13.5" customHeight="1">
      <c r="A7" s="28"/>
      <c r="B7" s="86" t="s">
        <v>15</v>
      </c>
      <c r="C7" s="33"/>
      <c r="D7" s="86"/>
      <c r="E7" s="86"/>
      <c r="F7" s="86"/>
      <c r="G7" s="86"/>
      <c r="H7" s="29"/>
    </row>
    <row r="8" spans="1:8" ht="13.5" customHeight="1">
      <c r="A8" s="27"/>
      <c r="B8" s="86" t="s">
        <v>16</v>
      </c>
      <c r="C8" s="33"/>
      <c r="D8" s="86"/>
      <c r="E8" s="86"/>
      <c r="F8" s="86"/>
      <c r="G8" s="86"/>
      <c r="H8" s="29"/>
    </row>
    <row r="9" spans="1:8" ht="13.5" customHeight="1">
      <c r="A9" s="27"/>
      <c r="B9" s="86" t="s">
        <v>9</v>
      </c>
      <c r="C9" s="33"/>
      <c r="D9" s="86"/>
      <c r="E9" s="86"/>
      <c r="F9" s="86"/>
      <c r="G9" s="86"/>
      <c r="H9" s="29"/>
    </row>
    <row r="10" spans="1:8" ht="13.5" customHeight="1">
      <c r="A10" s="27"/>
      <c r="B10" s="86" t="s">
        <v>25</v>
      </c>
      <c r="C10" s="33"/>
      <c r="D10" s="86"/>
      <c r="E10" s="86"/>
      <c r="F10" s="86"/>
      <c r="G10" s="86"/>
      <c r="H10" s="29"/>
    </row>
    <row r="11" spans="1:8" ht="13.5" customHeight="1">
      <c r="A11" s="27"/>
      <c r="B11" s="2" t="s">
        <v>79</v>
      </c>
      <c r="C11" s="9">
        <v>45</v>
      </c>
      <c r="D11" s="86">
        <v>3.36</v>
      </c>
      <c r="E11" s="86">
        <v>1.51</v>
      </c>
      <c r="F11" s="86">
        <v>22.9</v>
      </c>
      <c r="G11" s="86">
        <v>120</v>
      </c>
      <c r="H11" s="29" t="s">
        <v>82</v>
      </c>
    </row>
    <row r="12" spans="1:8" ht="13.5" customHeight="1">
      <c r="A12" s="27"/>
      <c r="B12" s="86" t="s">
        <v>80</v>
      </c>
      <c r="C12" s="33"/>
      <c r="D12" s="86"/>
      <c r="E12" s="86"/>
      <c r="F12" s="86"/>
      <c r="G12" s="86"/>
      <c r="H12" s="29"/>
    </row>
    <row r="13" spans="1:8" ht="12" customHeight="1">
      <c r="A13" s="27"/>
      <c r="B13" s="86" t="s">
        <v>81</v>
      </c>
      <c r="C13" s="33"/>
      <c r="D13" s="86"/>
      <c r="E13" s="86"/>
      <c r="F13" s="86"/>
      <c r="G13" s="86"/>
      <c r="H13" s="29"/>
    </row>
    <row r="14" spans="1:8" ht="13.5" customHeight="1" hidden="1">
      <c r="A14" s="27"/>
      <c r="B14" s="86"/>
      <c r="C14" s="33"/>
      <c r="D14" s="86"/>
      <c r="E14" s="86"/>
      <c r="F14" s="86"/>
      <c r="G14" s="86"/>
      <c r="H14" s="29"/>
    </row>
    <row r="15" spans="1:8" ht="13.5" customHeight="1">
      <c r="A15" s="27"/>
      <c r="B15" s="86" t="s">
        <v>105</v>
      </c>
      <c r="C15" s="9">
        <v>200</v>
      </c>
      <c r="D15" s="86">
        <v>0</v>
      </c>
      <c r="E15" s="86">
        <v>0</v>
      </c>
      <c r="F15" s="86">
        <v>14</v>
      </c>
      <c r="G15" s="86">
        <v>52.36</v>
      </c>
      <c r="H15" s="29" t="s">
        <v>106</v>
      </c>
    </row>
    <row r="16" spans="1:8" ht="13.5" customHeight="1">
      <c r="A16" s="27"/>
      <c r="B16" s="86" t="s">
        <v>33</v>
      </c>
      <c r="C16" s="33"/>
      <c r="D16" s="86"/>
      <c r="E16" s="86"/>
      <c r="F16" s="86"/>
      <c r="G16" s="86"/>
      <c r="H16" s="29"/>
    </row>
    <row r="17" spans="1:8" ht="13.5" customHeight="1">
      <c r="A17" s="27"/>
      <c r="B17" s="86" t="s">
        <v>9</v>
      </c>
      <c r="C17" s="33"/>
      <c r="D17" s="86"/>
      <c r="E17" s="86"/>
      <c r="F17" s="86"/>
      <c r="G17" s="86"/>
      <c r="H17" s="29"/>
    </row>
    <row r="18" spans="1:8" ht="13.5" customHeight="1">
      <c r="A18" s="27"/>
      <c r="B18" s="86"/>
      <c r="C18" s="33"/>
      <c r="D18" s="86"/>
      <c r="E18" s="86"/>
      <c r="F18" s="86"/>
      <c r="G18" s="86"/>
      <c r="H18" s="29"/>
    </row>
    <row r="19" spans="1:8" ht="13.5" customHeight="1">
      <c r="A19" s="23" t="s">
        <v>24</v>
      </c>
      <c r="B19" s="2"/>
      <c r="C19" s="9">
        <f>SUM(C6:C18)</f>
        <v>445</v>
      </c>
      <c r="D19" s="2">
        <f>SUM(D6:D18)</f>
        <v>9.66</v>
      </c>
      <c r="E19" s="2">
        <f>SUM(E6:E18)</f>
        <v>11.49</v>
      </c>
      <c r="F19" s="2">
        <f>SUM(F6:F18)</f>
        <v>61.59</v>
      </c>
      <c r="G19" s="2">
        <f>SUM(G6:G18)</f>
        <v>384.8</v>
      </c>
      <c r="H19" s="29"/>
    </row>
    <row r="20" spans="1:8" ht="12.75" customHeight="1">
      <c r="A20" s="9" t="s">
        <v>35</v>
      </c>
      <c r="B20" s="88"/>
      <c r="C20" s="33"/>
      <c r="D20" s="86"/>
      <c r="E20" s="86"/>
      <c r="F20" s="86"/>
      <c r="G20" s="86"/>
      <c r="H20" s="29"/>
    </row>
    <row r="21" spans="1:8" ht="13.5" customHeight="1">
      <c r="A21" s="33"/>
      <c r="B21" s="2" t="s">
        <v>107</v>
      </c>
      <c r="C21" s="33">
        <v>100</v>
      </c>
      <c r="D21" s="86">
        <v>0.6</v>
      </c>
      <c r="E21" s="86">
        <v>0.1</v>
      </c>
      <c r="F21" s="86">
        <v>1.15</v>
      </c>
      <c r="G21" s="86">
        <v>5.3</v>
      </c>
      <c r="H21" s="29" t="s">
        <v>108</v>
      </c>
    </row>
    <row r="22" spans="1:8" ht="13.5" customHeight="1">
      <c r="A22" s="9" t="s">
        <v>37</v>
      </c>
      <c r="B22" s="86"/>
      <c r="C22" s="9">
        <v>100</v>
      </c>
      <c r="D22" s="2">
        <f>SUM(D21)</f>
        <v>0.6</v>
      </c>
      <c r="E22" s="2">
        <f>SUM(E21)</f>
        <v>0.1</v>
      </c>
      <c r="F22" s="2">
        <f>SUM(F21)</f>
        <v>1.15</v>
      </c>
      <c r="G22" s="2">
        <f>SUM(G21)</f>
        <v>5.3</v>
      </c>
      <c r="H22" s="29"/>
    </row>
    <row r="23" spans="1:8" ht="14.25" customHeight="1">
      <c r="A23" s="30" t="s">
        <v>39</v>
      </c>
      <c r="B23" s="31"/>
      <c r="C23" s="10"/>
      <c r="D23" s="8"/>
      <c r="E23" s="8"/>
      <c r="F23" s="8"/>
      <c r="G23" s="8"/>
      <c r="H23" s="45"/>
    </row>
    <row r="24" spans="1:8" ht="13.5" customHeight="1">
      <c r="A24" s="11"/>
      <c r="B24" s="8" t="s">
        <v>265</v>
      </c>
      <c r="C24" s="10">
        <v>60</v>
      </c>
      <c r="D24" s="86">
        <v>0.65</v>
      </c>
      <c r="E24" s="86">
        <v>4.07</v>
      </c>
      <c r="F24" s="86">
        <v>2.47</v>
      </c>
      <c r="G24" s="86">
        <v>50.2</v>
      </c>
      <c r="H24" s="29" t="s">
        <v>266</v>
      </c>
    </row>
    <row r="25" spans="1:8" ht="13.5" customHeight="1">
      <c r="A25" s="11"/>
      <c r="B25" s="84" t="s">
        <v>267</v>
      </c>
      <c r="C25" s="87"/>
      <c r="D25" s="86"/>
      <c r="E25" s="86"/>
      <c r="F25" s="86"/>
      <c r="G25" s="86"/>
      <c r="H25" s="29"/>
    </row>
    <row r="26" spans="1:8" ht="13.5" customHeight="1">
      <c r="A26" s="87"/>
      <c r="B26" s="84" t="s">
        <v>263</v>
      </c>
      <c r="C26" s="87"/>
      <c r="D26" s="86"/>
      <c r="E26" s="86"/>
      <c r="F26" s="86"/>
      <c r="G26" s="86"/>
      <c r="H26" s="45"/>
    </row>
    <row r="27" spans="1:8" ht="13.5" customHeight="1">
      <c r="A27" s="87"/>
      <c r="B27" s="84" t="s">
        <v>44</v>
      </c>
      <c r="C27" s="87"/>
      <c r="D27" s="86"/>
      <c r="E27" s="86"/>
      <c r="F27" s="86"/>
      <c r="G27" s="86"/>
      <c r="H27" s="45"/>
    </row>
    <row r="28" spans="1:8" ht="23.25" customHeight="1">
      <c r="A28" s="87"/>
      <c r="B28" s="34" t="s">
        <v>113</v>
      </c>
      <c r="C28" s="10">
        <v>200</v>
      </c>
      <c r="D28" s="84">
        <v>6.89</v>
      </c>
      <c r="E28" s="84">
        <v>6.72</v>
      </c>
      <c r="F28" s="84">
        <v>11.47</v>
      </c>
      <c r="G28" s="84">
        <v>133.8</v>
      </c>
      <c r="H28" s="29" t="s">
        <v>114</v>
      </c>
    </row>
    <row r="29" spans="1:8" ht="13.5" customHeight="1">
      <c r="A29" s="87"/>
      <c r="B29" s="84" t="s">
        <v>115</v>
      </c>
      <c r="C29" s="87"/>
      <c r="D29" s="86"/>
      <c r="E29" s="86"/>
      <c r="F29" s="86"/>
      <c r="G29" s="86"/>
      <c r="H29" s="45"/>
    </row>
    <row r="30" spans="1:8" ht="13.5" customHeight="1">
      <c r="A30" s="87"/>
      <c r="B30" s="84" t="s">
        <v>111</v>
      </c>
      <c r="C30" s="87"/>
      <c r="D30" s="86"/>
      <c r="E30" s="86"/>
      <c r="F30" s="86"/>
      <c r="G30" s="86"/>
      <c r="H30" s="45"/>
    </row>
    <row r="31" spans="1:8" ht="13.5" customHeight="1">
      <c r="A31" s="84"/>
      <c r="B31" s="84" t="s">
        <v>43</v>
      </c>
      <c r="C31" s="87"/>
      <c r="D31" s="86"/>
      <c r="E31" s="7"/>
      <c r="F31" s="86"/>
      <c r="G31" s="86"/>
      <c r="H31" s="45"/>
    </row>
    <row r="32" spans="1:8" ht="13.5" customHeight="1">
      <c r="A32" s="84"/>
      <c r="B32" s="84" t="s">
        <v>42</v>
      </c>
      <c r="C32" s="87"/>
      <c r="D32" s="86"/>
      <c r="E32" s="86"/>
      <c r="F32" s="86"/>
      <c r="G32" s="86"/>
      <c r="H32" s="45"/>
    </row>
    <row r="33" spans="1:8" ht="13.5" customHeight="1">
      <c r="A33" s="84"/>
      <c r="B33" s="84" t="s">
        <v>29</v>
      </c>
      <c r="C33" s="87"/>
      <c r="D33" s="86"/>
      <c r="E33" s="86"/>
      <c r="F33" s="86"/>
      <c r="G33" s="86"/>
      <c r="H33" s="45"/>
    </row>
    <row r="34" spans="1:8" ht="13.5" customHeight="1">
      <c r="A34" s="87"/>
      <c r="B34" s="84" t="s">
        <v>15</v>
      </c>
      <c r="C34" s="87"/>
      <c r="D34" s="84"/>
      <c r="E34" s="84"/>
      <c r="F34" s="84"/>
      <c r="G34" s="84"/>
      <c r="H34" s="45"/>
    </row>
    <row r="35" spans="1:8" ht="13.5" customHeight="1">
      <c r="A35" s="87"/>
      <c r="B35" s="8" t="s">
        <v>116</v>
      </c>
      <c r="C35" s="10">
        <v>150</v>
      </c>
      <c r="D35" s="84">
        <v>3.5</v>
      </c>
      <c r="E35" s="84">
        <v>6.4</v>
      </c>
      <c r="F35" s="84">
        <v>22.2</v>
      </c>
      <c r="G35" s="84">
        <v>158.3</v>
      </c>
      <c r="H35" s="29" t="s">
        <v>117</v>
      </c>
    </row>
    <row r="36" spans="1:8" ht="13.5" customHeight="1">
      <c r="A36" s="87"/>
      <c r="B36" s="84" t="s">
        <v>111</v>
      </c>
      <c r="C36" s="87"/>
      <c r="D36" s="84"/>
      <c r="E36" s="84"/>
      <c r="F36" s="84"/>
      <c r="G36" s="84"/>
      <c r="H36" s="45"/>
    </row>
    <row r="37" spans="1:8" ht="13.5" customHeight="1">
      <c r="A37" s="87"/>
      <c r="B37" s="84" t="s">
        <v>29</v>
      </c>
      <c r="C37" s="87"/>
      <c r="D37" s="84"/>
      <c r="E37" s="84"/>
      <c r="F37" s="84"/>
      <c r="G37" s="84"/>
      <c r="H37" s="45"/>
    </row>
    <row r="38" spans="1:8" ht="13.5" customHeight="1">
      <c r="A38" s="87"/>
      <c r="B38" s="84" t="s">
        <v>16</v>
      </c>
      <c r="C38" s="87"/>
      <c r="D38" s="84"/>
      <c r="E38" s="84"/>
      <c r="F38" s="84"/>
      <c r="G38" s="84"/>
      <c r="H38" s="45"/>
    </row>
    <row r="39" spans="1:8" ht="13.5" customHeight="1">
      <c r="A39" s="87"/>
      <c r="B39" s="8" t="s">
        <v>118</v>
      </c>
      <c r="C39" s="10">
        <v>70</v>
      </c>
      <c r="D39" s="84">
        <v>12.31</v>
      </c>
      <c r="E39" s="84">
        <v>12.92</v>
      </c>
      <c r="F39" s="84">
        <v>8.32</v>
      </c>
      <c r="G39" s="84">
        <v>184.16</v>
      </c>
      <c r="H39" s="29" t="s">
        <v>182</v>
      </c>
    </row>
    <row r="40" spans="1:8" ht="13.5" customHeight="1">
      <c r="A40" s="87"/>
      <c r="B40" s="84" t="s">
        <v>119</v>
      </c>
      <c r="C40" s="87"/>
      <c r="D40" s="84"/>
      <c r="E40" s="84"/>
      <c r="F40" s="84"/>
      <c r="G40" s="84"/>
      <c r="H40" s="45"/>
    </row>
    <row r="41" spans="1:8" ht="13.5" customHeight="1">
      <c r="A41" s="87"/>
      <c r="B41" s="84" t="s">
        <v>80</v>
      </c>
      <c r="C41" s="87"/>
      <c r="D41" s="84"/>
      <c r="E41" s="84"/>
      <c r="F41" s="84"/>
      <c r="G41" s="84"/>
      <c r="H41" s="45"/>
    </row>
    <row r="42" spans="1:8" ht="13.5" customHeight="1">
      <c r="A42" s="87"/>
      <c r="B42" s="84" t="s">
        <v>43</v>
      </c>
      <c r="C42" s="87"/>
      <c r="D42" s="84"/>
      <c r="E42" s="84"/>
      <c r="F42" s="84"/>
      <c r="G42" s="84"/>
      <c r="H42" s="45"/>
    </row>
    <row r="43" spans="1:8" ht="13.5" customHeight="1">
      <c r="A43" s="87"/>
      <c r="B43" s="84" t="s">
        <v>16</v>
      </c>
      <c r="C43" s="87"/>
      <c r="D43" s="84"/>
      <c r="E43" s="84"/>
      <c r="F43" s="84"/>
      <c r="G43" s="84"/>
      <c r="H43" s="45"/>
    </row>
    <row r="44" spans="1:8" ht="13.5" customHeight="1">
      <c r="A44" s="87"/>
      <c r="B44" s="84" t="s">
        <v>49</v>
      </c>
      <c r="C44" s="87"/>
      <c r="D44" s="84"/>
      <c r="E44" s="84"/>
      <c r="F44" s="84"/>
      <c r="G44" s="84"/>
      <c r="H44" s="45"/>
    </row>
    <row r="45" spans="1:8" ht="13.5" customHeight="1">
      <c r="A45" s="87"/>
      <c r="B45" s="84" t="s">
        <v>44</v>
      </c>
      <c r="C45" s="87"/>
      <c r="D45" s="84"/>
      <c r="E45" s="84"/>
      <c r="F45" s="84"/>
      <c r="G45" s="84"/>
      <c r="H45" s="45"/>
    </row>
    <row r="46" spans="1:8" ht="13.5" customHeight="1">
      <c r="A46" s="87"/>
      <c r="B46" s="8" t="s">
        <v>121</v>
      </c>
      <c r="C46" s="10">
        <v>35</v>
      </c>
      <c r="D46" s="84">
        <v>0.48</v>
      </c>
      <c r="E46" s="84">
        <v>1.37</v>
      </c>
      <c r="F46" s="84">
        <v>2.16</v>
      </c>
      <c r="G46" s="84">
        <v>21.7</v>
      </c>
      <c r="H46" s="29" t="s">
        <v>122</v>
      </c>
    </row>
    <row r="47" spans="1:8" ht="13.5" customHeight="1">
      <c r="A47" s="87"/>
      <c r="B47" s="84" t="s">
        <v>123</v>
      </c>
      <c r="C47" s="87"/>
      <c r="D47" s="84"/>
      <c r="E47" s="84"/>
      <c r="F47" s="84"/>
      <c r="G47" s="84"/>
      <c r="H47" s="45"/>
    </row>
    <row r="48" spans="1:8" ht="13.5" customHeight="1">
      <c r="A48" s="87"/>
      <c r="B48" s="84" t="s">
        <v>29</v>
      </c>
      <c r="C48" s="87"/>
      <c r="D48" s="84"/>
      <c r="E48" s="84"/>
      <c r="F48" s="84"/>
      <c r="G48" s="84"/>
      <c r="H48" s="45"/>
    </row>
    <row r="49" spans="1:8" ht="13.5" customHeight="1">
      <c r="A49" s="87"/>
      <c r="B49" s="84" t="s">
        <v>67</v>
      </c>
      <c r="C49" s="87"/>
      <c r="D49" s="84"/>
      <c r="E49" s="84"/>
      <c r="F49" s="84"/>
      <c r="G49" s="84"/>
      <c r="H49" s="45"/>
    </row>
    <row r="50" spans="1:8" ht="13.5" customHeight="1">
      <c r="A50" s="87"/>
      <c r="B50" s="84" t="s">
        <v>43</v>
      </c>
      <c r="C50" s="87"/>
      <c r="D50" s="84"/>
      <c r="E50" s="84"/>
      <c r="F50" s="84"/>
      <c r="G50" s="84"/>
      <c r="H50" s="45"/>
    </row>
    <row r="51" spans="1:8" ht="13.5" customHeight="1">
      <c r="A51" s="87"/>
      <c r="B51" s="84" t="s">
        <v>42</v>
      </c>
      <c r="C51" s="87"/>
      <c r="D51" s="84"/>
      <c r="E51" s="84"/>
      <c r="F51" s="84"/>
      <c r="G51" s="84"/>
      <c r="H51" s="45"/>
    </row>
    <row r="52" spans="1:8" ht="13.5" customHeight="1">
      <c r="A52" s="87"/>
      <c r="B52" s="84" t="s">
        <v>68</v>
      </c>
      <c r="C52" s="87"/>
      <c r="D52" s="84"/>
      <c r="E52" s="84"/>
      <c r="F52" s="84"/>
      <c r="G52" s="84"/>
      <c r="H52" s="45"/>
    </row>
    <row r="53" spans="1:8" ht="13.5" customHeight="1">
      <c r="A53" s="33"/>
      <c r="B53" s="2" t="s">
        <v>124</v>
      </c>
      <c r="C53" s="9">
        <v>150</v>
      </c>
      <c r="D53" s="84">
        <v>0.09</v>
      </c>
      <c r="E53" s="84">
        <v>0.01</v>
      </c>
      <c r="F53" s="84">
        <v>16.3</v>
      </c>
      <c r="G53" s="84">
        <v>63.14</v>
      </c>
      <c r="H53" s="29" t="s">
        <v>125</v>
      </c>
    </row>
    <row r="54" spans="1:8" ht="13.5" customHeight="1">
      <c r="A54" s="33"/>
      <c r="B54" s="86" t="s">
        <v>83</v>
      </c>
      <c r="C54" s="33"/>
      <c r="D54" s="84"/>
      <c r="E54" s="84"/>
      <c r="F54" s="84"/>
      <c r="G54" s="84"/>
      <c r="H54" s="29"/>
    </row>
    <row r="55" spans="1:8" ht="13.5" customHeight="1">
      <c r="A55" s="33"/>
      <c r="B55" s="86" t="s">
        <v>9</v>
      </c>
      <c r="C55" s="33"/>
      <c r="D55" s="86"/>
      <c r="E55" s="86"/>
      <c r="F55" s="86"/>
      <c r="G55" s="86"/>
      <c r="H55" s="29"/>
    </row>
    <row r="56" spans="1:8" ht="13.5" customHeight="1">
      <c r="A56" s="87"/>
      <c r="B56" s="8" t="s">
        <v>59</v>
      </c>
      <c r="C56" s="10">
        <v>50</v>
      </c>
      <c r="D56" s="86">
        <v>3.8</v>
      </c>
      <c r="E56" s="86">
        <v>0.4</v>
      </c>
      <c r="F56" s="86">
        <v>24.6</v>
      </c>
      <c r="G56" s="86">
        <v>117.5</v>
      </c>
      <c r="H56" s="29" t="s">
        <v>60</v>
      </c>
    </row>
    <row r="57" spans="1:8" ht="13.5" customHeight="1">
      <c r="A57" s="10" t="s">
        <v>61</v>
      </c>
      <c r="B57" s="34"/>
      <c r="C57" s="10">
        <f>SUM(C24:C56)</f>
        <v>715</v>
      </c>
      <c r="D57" s="2">
        <f>SUM(D24:D56)</f>
        <v>27.720000000000002</v>
      </c>
      <c r="E57" s="2">
        <f>SUM(E24:E56)</f>
        <v>31.89</v>
      </c>
      <c r="F57" s="2">
        <f>SUM(F24:F56)</f>
        <v>87.52000000000001</v>
      </c>
      <c r="G57" s="2">
        <f>SUM(G24:G56)</f>
        <v>728.8000000000001</v>
      </c>
      <c r="H57" s="45"/>
    </row>
    <row r="58" spans="1:8" ht="27" customHeight="1">
      <c r="A58" s="30" t="s">
        <v>62</v>
      </c>
      <c r="B58" s="2" t="s">
        <v>256</v>
      </c>
      <c r="C58" s="10">
        <v>65</v>
      </c>
      <c r="D58" s="84">
        <v>2.94</v>
      </c>
      <c r="E58" s="84">
        <v>4.64</v>
      </c>
      <c r="F58" s="84">
        <v>16.38</v>
      </c>
      <c r="G58" s="84">
        <v>184</v>
      </c>
      <c r="H58" s="90" t="s">
        <v>257</v>
      </c>
    </row>
    <row r="59" spans="1:8" ht="13.5" customHeight="1">
      <c r="A59" s="33"/>
      <c r="B59" s="86" t="s">
        <v>258</v>
      </c>
      <c r="C59" s="40"/>
      <c r="D59" s="86"/>
      <c r="E59" s="86"/>
      <c r="F59" s="86"/>
      <c r="G59" s="86"/>
      <c r="H59" s="29"/>
    </row>
    <row r="60" spans="1:8" ht="13.5" customHeight="1">
      <c r="A60" s="33"/>
      <c r="B60" s="86" t="s">
        <v>29</v>
      </c>
      <c r="C60" s="33"/>
      <c r="D60" s="86"/>
      <c r="E60" s="86"/>
      <c r="F60" s="86"/>
      <c r="G60" s="86"/>
      <c r="H60" s="29"/>
    </row>
    <row r="61" spans="1:8" ht="13.5" customHeight="1">
      <c r="A61" s="33"/>
      <c r="B61" s="86" t="s">
        <v>80</v>
      </c>
      <c r="C61" s="40"/>
      <c r="D61" s="86"/>
      <c r="E61" s="86"/>
      <c r="F61" s="86"/>
      <c r="G61" s="86"/>
      <c r="H61" s="29"/>
    </row>
    <row r="62" spans="1:8" ht="13.5" customHeight="1">
      <c r="A62" s="5"/>
      <c r="B62" s="9" t="s">
        <v>126</v>
      </c>
      <c r="C62" s="9">
        <v>200</v>
      </c>
      <c r="D62" s="86">
        <v>4.8</v>
      </c>
      <c r="E62" s="6">
        <v>4.8</v>
      </c>
      <c r="F62" s="6">
        <v>24.92</v>
      </c>
      <c r="G62" s="86">
        <v>159.56</v>
      </c>
      <c r="H62" s="29" t="s">
        <v>280</v>
      </c>
    </row>
    <row r="63" spans="1:8" ht="13.5" customHeight="1">
      <c r="A63" s="10"/>
      <c r="B63" s="86" t="s">
        <v>208</v>
      </c>
      <c r="C63" s="87"/>
      <c r="D63" s="84"/>
      <c r="E63" s="84"/>
      <c r="F63" s="84"/>
      <c r="G63" s="84"/>
      <c r="H63" s="45"/>
    </row>
    <row r="64" spans="1:8" ht="13.5" customHeight="1">
      <c r="A64" s="10"/>
      <c r="B64" s="86" t="s">
        <v>9</v>
      </c>
      <c r="C64" s="87"/>
      <c r="D64" s="84"/>
      <c r="E64" s="84"/>
      <c r="F64" s="84"/>
      <c r="G64" s="84"/>
      <c r="H64" s="45"/>
    </row>
    <row r="65" spans="1:8" ht="13.5" customHeight="1">
      <c r="A65" s="10"/>
      <c r="B65" s="86" t="s">
        <v>16</v>
      </c>
      <c r="C65" s="87"/>
      <c r="D65" s="84"/>
      <c r="E65" s="84"/>
      <c r="F65" s="84"/>
      <c r="G65" s="84"/>
      <c r="H65" s="45"/>
    </row>
    <row r="66" spans="1:8" ht="13.5" customHeight="1">
      <c r="A66" s="10" t="s">
        <v>72</v>
      </c>
      <c r="B66" s="84"/>
      <c r="C66" s="10">
        <f>SUM(C58:C63)</f>
        <v>265</v>
      </c>
      <c r="D66" s="8">
        <f>SUM(D58:D63)</f>
        <v>7.74</v>
      </c>
      <c r="E66" s="8">
        <f>SUM(E58:E63)</f>
        <v>9.44</v>
      </c>
      <c r="F66" s="8">
        <f>SUM(F58:F63)</f>
        <v>41.3</v>
      </c>
      <c r="G66" s="8">
        <f>SUM(G58:G63)</f>
        <v>343.56</v>
      </c>
      <c r="H66" s="45"/>
    </row>
    <row r="67" spans="1:8" ht="13.5" customHeight="1">
      <c r="A67" s="21" t="s">
        <v>13</v>
      </c>
      <c r="B67" s="9" t="s">
        <v>74</v>
      </c>
      <c r="C67" s="41">
        <v>6</v>
      </c>
      <c r="D67" s="8"/>
      <c r="E67" s="8"/>
      <c r="F67" s="8"/>
      <c r="G67" s="8"/>
      <c r="H67" s="45"/>
    </row>
    <row r="68" spans="1:8" ht="13.5" customHeight="1">
      <c r="A68" s="10" t="s">
        <v>11</v>
      </c>
      <c r="B68" s="84"/>
      <c r="C68" s="87"/>
      <c r="D68" s="8">
        <f>D19+D22+D57+D66</f>
        <v>45.720000000000006</v>
      </c>
      <c r="E68" s="8">
        <f>E19+E22+E57+E66</f>
        <v>52.92</v>
      </c>
      <c r="F68" s="8">
        <f>F19+F22+F57+F66</f>
        <v>191.56</v>
      </c>
      <c r="G68" s="8">
        <f>G19+G22+G57+G66</f>
        <v>1462.46</v>
      </c>
      <c r="H68" s="45"/>
    </row>
    <row r="69" spans="1:8" ht="13.5" customHeight="1">
      <c r="A69" s="87"/>
      <c r="B69" s="84"/>
      <c r="C69" s="87"/>
      <c r="D69" s="86"/>
      <c r="E69" s="86"/>
      <c r="F69" s="86"/>
      <c r="G69" s="86"/>
      <c r="H69" s="45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6.28125" style="3" customWidth="1"/>
    <col min="3" max="3" width="6.8515625" style="3" customWidth="1"/>
    <col min="4" max="4" width="7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39" t="s">
        <v>21</v>
      </c>
      <c r="B1" s="39" t="s">
        <v>18</v>
      </c>
      <c r="C1" s="39" t="s">
        <v>17</v>
      </c>
      <c r="D1" s="101" t="s">
        <v>19</v>
      </c>
      <c r="E1" s="101"/>
      <c r="F1" s="101"/>
      <c r="G1" s="39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22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100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38"/>
      <c r="C5" s="33"/>
      <c r="D5" s="38"/>
      <c r="E5" s="38"/>
      <c r="F5" s="38"/>
      <c r="G5" s="38"/>
      <c r="H5" s="29"/>
    </row>
    <row r="6" spans="1:8" ht="13.5" customHeight="1">
      <c r="A6" s="28"/>
      <c r="B6" s="2" t="s">
        <v>101</v>
      </c>
      <c r="C6" s="9">
        <v>200</v>
      </c>
      <c r="D6" s="38">
        <v>6.3</v>
      </c>
      <c r="E6" s="38">
        <v>9.98</v>
      </c>
      <c r="F6" s="38">
        <v>24.69</v>
      </c>
      <c r="G6" s="38">
        <v>212.44</v>
      </c>
      <c r="H6" s="29" t="s">
        <v>102</v>
      </c>
    </row>
    <row r="7" spans="1:8" ht="13.5" customHeight="1">
      <c r="A7" s="28"/>
      <c r="B7" s="38" t="s">
        <v>15</v>
      </c>
      <c r="C7" s="33"/>
      <c r="D7" s="38"/>
      <c r="E7" s="38"/>
      <c r="F7" s="38"/>
      <c r="G7" s="38"/>
      <c r="H7" s="29"/>
    </row>
    <row r="8" spans="1:8" ht="13.5" customHeight="1">
      <c r="A8" s="27"/>
      <c r="B8" s="38" t="s">
        <v>16</v>
      </c>
      <c r="C8" s="33"/>
      <c r="D8" s="38"/>
      <c r="E8" s="38"/>
      <c r="F8" s="38"/>
      <c r="G8" s="38"/>
      <c r="H8" s="29"/>
    </row>
    <row r="9" spans="1:8" ht="13.5" customHeight="1">
      <c r="A9" s="27"/>
      <c r="B9" s="38" t="s">
        <v>9</v>
      </c>
      <c r="C9" s="33"/>
      <c r="D9" s="38"/>
      <c r="E9" s="38"/>
      <c r="F9" s="38"/>
      <c r="G9" s="38"/>
      <c r="H9" s="29"/>
    </row>
    <row r="10" spans="1:8" ht="13.5" customHeight="1">
      <c r="A10" s="27"/>
      <c r="B10" s="38" t="s">
        <v>25</v>
      </c>
      <c r="C10" s="33"/>
      <c r="D10" s="38"/>
      <c r="E10" s="38"/>
      <c r="F10" s="38"/>
      <c r="G10" s="38"/>
      <c r="H10" s="29"/>
    </row>
    <row r="11" spans="1:8" ht="13.5" customHeight="1">
      <c r="A11" s="27"/>
      <c r="B11" s="2" t="s">
        <v>79</v>
      </c>
      <c r="C11" s="9">
        <v>45</v>
      </c>
      <c r="D11" s="38">
        <v>3.36</v>
      </c>
      <c r="E11" s="38">
        <v>1.51</v>
      </c>
      <c r="F11" s="38">
        <v>22.9</v>
      </c>
      <c r="G11" s="38">
        <v>120</v>
      </c>
      <c r="H11" s="29" t="s">
        <v>82</v>
      </c>
    </row>
    <row r="12" spans="1:8" ht="13.5" customHeight="1">
      <c r="A12" s="27"/>
      <c r="B12" s="38" t="s">
        <v>80</v>
      </c>
      <c r="C12" s="33"/>
      <c r="D12" s="38"/>
      <c r="E12" s="38"/>
      <c r="F12" s="38"/>
      <c r="G12" s="38"/>
      <c r="H12" s="29"/>
    </row>
    <row r="13" spans="1:8" ht="12" customHeight="1">
      <c r="A13" s="27"/>
      <c r="B13" s="38" t="s">
        <v>81</v>
      </c>
      <c r="C13" s="33"/>
      <c r="D13" s="38"/>
      <c r="E13" s="38"/>
      <c r="F13" s="38"/>
      <c r="G13" s="38"/>
      <c r="H13" s="29"/>
    </row>
    <row r="14" spans="1:8" ht="13.5" customHeight="1" hidden="1">
      <c r="A14" s="27"/>
      <c r="B14" s="38"/>
      <c r="C14" s="33"/>
      <c r="D14" s="38"/>
      <c r="E14" s="38"/>
      <c r="F14" s="38"/>
      <c r="G14" s="38"/>
      <c r="H14" s="29"/>
    </row>
    <row r="15" spans="1:8" ht="13.5" customHeight="1">
      <c r="A15" s="27"/>
      <c r="B15" s="38" t="s">
        <v>105</v>
      </c>
      <c r="C15" s="9">
        <v>200</v>
      </c>
      <c r="D15" s="38">
        <v>0</v>
      </c>
      <c r="E15" s="38">
        <v>0</v>
      </c>
      <c r="F15" s="38">
        <v>14</v>
      </c>
      <c r="G15" s="38">
        <v>52.36</v>
      </c>
      <c r="H15" s="29" t="s">
        <v>106</v>
      </c>
    </row>
    <row r="16" spans="1:8" ht="13.5" customHeight="1">
      <c r="A16" s="27"/>
      <c r="B16" s="38" t="s">
        <v>33</v>
      </c>
      <c r="C16" s="33"/>
      <c r="D16" s="38"/>
      <c r="E16" s="38"/>
      <c r="F16" s="38"/>
      <c r="G16" s="38"/>
      <c r="H16" s="29"/>
    </row>
    <row r="17" spans="1:8" ht="13.5" customHeight="1">
      <c r="A17" s="27"/>
      <c r="B17" s="38" t="s">
        <v>9</v>
      </c>
      <c r="C17" s="33"/>
      <c r="D17" s="38"/>
      <c r="E17" s="38"/>
      <c r="F17" s="38"/>
      <c r="G17" s="38"/>
      <c r="H17" s="29"/>
    </row>
    <row r="18" spans="1:8" ht="13.5" customHeight="1">
      <c r="A18" s="27"/>
      <c r="B18" s="38"/>
      <c r="C18" s="33"/>
      <c r="D18" s="38"/>
      <c r="E18" s="38"/>
      <c r="F18" s="38"/>
      <c r="G18" s="38"/>
      <c r="H18" s="29"/>
    </row>
    <row r="19" spans="1:8" ht="13.5" customHeight="1">
      <c r="A19" s="23" t="s">
        <v>24</v>
      </c>
      <c r="B19" s="2"/>
      <c r="C19" s="9">
        <f>SUM(C6:C18)</f>
        <v>445</v>
      </c>
      <c r="D19" s="2">
        <f>SUM(D6:D18)</f>
        <v>9.66</v>
      </c>
      <c r="E19" s="2">
        <f>SUM(E6:E18)</f>
        <v>11.49</v>
      </c>
      <c r="F19" s="2">
        <f>SUM(F6:F18)</f>
        <v>61.59</v>
      </c>
      <c r="G19" s="2">
        <f>SUM(G6:G18)</f>
        <v>384.8</v>
      </c>
      <c r="H19" s="29"/>
    </row>
    <row r="20" spans="1:8" ht="12.75" customHeight="1">
      <c r="A20" s="9" t="s">
        <v>35</v>
      </c>
      <c r="B20" s="36"/>
      <c r="C20" s="33"/>
      <c r="D20" s="38"/>
      <c r="E20" s="38"/>
      <c r="F20" s="38"/>
      <c r="G20" s="38"/>
      <c r="H20" s="29"/>
    </row>
    <row r="21" spans="1:8" ht="13.5" customHeight="1">
      <c r="A21" s="33"/>
      <c r="B21" s="2" t="s">
        <v>107</v>
      </c>
      <c r="C21" s="33">
        <v>100</v>
      </c>
      <c r="D21" s="38">
        <v>0.6</v>
      </c>
      <c r="E21" s="38">
        <v>0.1</v>
      </c>
      <c r="F21" s="38">
        <v>1.15</v>
      </c>
      <c r="G21" s="38">
        <v>5.3</v>
      </c>
      <c r="H21" s="29" t="s">
        <v>108</v>
      </c>
    </row>
    <row r="22" spans="1:8" ht="13.5" customHeight="1">
      <c r="A22" s="9" t="s">
        <v>37</v>
      </c>
      <c r="B22" s="38"/>
      <c r="C22" s="9">
        <v>100</v>
      </c>
      <c r="D22" s="2">
        <f>SUM(D21)</f>
        <v>0.6</v>
      </c>
      <c r="E22" s="2">
        <f>SUM(E21)</f>
        <v>0.1</v>
      </c>
      <c r="F22" s="2">
        <f>SUM(F21)</f>
        <v>1.15</v>
      </c>
      <c r="G22" s="2">
        <f>SUM(G21)</f>
        <v>5.3</v>
      </c>
      <c r="H22" s="29"/>
    </row>
    <row r="23" spans="1:8" ht="14.25" customHeight="1">
      <c r="A23" s="30" t="s">
        <v>39</v>
      </c>
      <c r="B23" s="31"/>
      <c r="C23" s="10"/>
      <c r="D23" s="8"/>
      <c r="E23" s="8"/>
      <c r="F23" s="8"/>
      <c r="G23" s="8"/>
      <c r="H23" s="45"/>
    </row>
    <row r="24" spans="1:8" ht="13.5" customHeight="1">
      <c r="A24" s="11"/>
      <c r="B24" s="8" t="s">
        <v>109</v>
      </c>
      <c r="C24" s="10">
        <v>60</v>
      </c>
      <c r="D24" s="38">
        <v>1.2</v>
      </c>
      <c r="E24" s="38">
        <v>4.12</v>
      </c>
      <c r="F24" s="38">
        <v>7.63</v>
      </c>
      <c r="G24" s="38">
        <v>71.48</v>
      </c>
      <c r="H24" s="29" t="s">
        <v>110</v>
      </c>
    </row>
    <row r="25" spans="1:8" ht="13.5" customHeight="1">
      <c r="A25" s="11"/>
      <c r="B25" s="37" t="s">
        <v>111</v>
      </c>
      <c r="C25" s="35"/>
      <c r="D25" s="38"/>
      <c r="E25" s="38"/>
      <c r="F25" s="38"/>
      <c r="G25" s="38"/>
      <c r="H25" s="29"/>
    </row>
    <row r="26" spans="1:8" ht="13.5" customHeight="1">
      <c r="A26" s="35"/>
      <c r="B26" s="37" t="s">
        <v>42</v>
      </c>
      <c r="C26" s="35"/>
      <c r="D26" s="38"/>
      <c r="E26" s="38"/>
      <c r="F26" s="38"/>
      <c r="G26" s="38"/>
      <c r="H26" s="45"/>
    </row>
    <row r="27" spans="1:8" ht="13.5" customHeight="1">
      <c r="A27" s="35"/>
      <c r="B27" s="37" t="s">
        <v>112</v>
      </c>
      <c r="C27" s="35"/>
      <c r="D27" s="38"/>
      <c r="E27" s="38"/>
      <c r="F27" s="38"/>
      <c r="G27" s="38"/>
      <c r="H27" s="45"/>
    </row>
    <row r="28" spans="1:8" ht="13.5" customHeight="1">
      <c r="A28" s="35"/>
      <c r="B28" s="37" t="s">
        <v>43</v>
      </c>
      <c r="C28" s="35"/>
      <c r="D28" s="38"/>
      <c r="E28" s="38"/>
      <c r="F28" s="38"/>
      <c r="G28" s="38"/>
      <c r="H28" s="45"/>
    </row>
    <row r="29" spans="1:8" ht="13.5" customHeight="1">
      <c r="A29" s="35"/>
      <c r="B29" s="37" t="s">
        <v>90</v>
      </c>
      <c r="C29" s="35"/>
      <c r="D29" s="38"/>
      <c r="E29" s="38"/>
      <c r="F29" s="38"/>
      <c r="G29" s="38"/>
      <c r="H29" s="45"/>
    </row>
    <row r="30" spans="1:8" ht="13.5" customHeight="1">
      <c r="A30" s="35"/>
      <c r="B30" s="37" t="s">
        <v>44</v>
      </c>
      <c r="C30" s="35"/>
      <c r="D30" s="38"/>
      <c r="E30" s="38"/>
      <c r="F30" s="38"/>
      <c r="G30" s="38"/>
      <c r="H30" s="45"/>
    </row>
    <row r="31" spans="1:8" ht="23.25" customHeight="1">
      <c r="A31" s="35"/>
      <c r="B31" s="34" t="s">
        <v>113</v>
      </c>
      <c r="C31" s="10">
        <v>200</v>
      </c>
      <c r="D31" s="37">
        <v>6.89</v>
      </c>
      <c r="E31" s="37">
        <v>6.72</v>
      </c>
      <c r="F31" s="37">
        <v>11.47</v>
      </c>
      <c r="G31" s="37">
        <v>133.8</v>
      </c>
      <c r="H31" s="29" t="s">
        <v>114</v>
      </c>
    </row>
    <row r="32" spans="1:8" ht="13.5" customHeight="1">
      <c r="A32" s="35"/>
      <c r="B32" s="37" t="s">
        <v>115</v>
      </c>
      <c r="C32" s="35"/>
      <c r="D32" s="38"/>
      <c r="E32" s="38"/>
      <c r="F32" s="38"/>
      <c r="G32" s="38"/>
      <c r="H32" s="45"/>
    </row>
    <row r="33" spans="1:8" ht="13.5" customHeight="1">
      <c r="A33" s="35"/>
      <c r="B33" s="37" t="s">
        <v>111</v>
      </c>
      <c r="C33" s="35"/>
      <c r="D33" s="38"/>
      <c r="E33" s="38"/>
      <c r="F33" s="38"/>
      <c r="G33" s="38"/>
      <c r="H33" s="45"/>
    </row>
    <row r="34" spans="1:8" ht="13.5" customHeight="1">
      <c r="A34" s="37"/>
      <c r="B34" s="37" t="s">
        <v>43</v>
      </c>
      <c r="C34" s="35"/>
      <c r="D34" s="38"/>
      <c r="E34" s="7"/>
      <c r="F34" s="38"/>
      <c r="G34" s="38"/>
      <c r="H34" s="45"/>
    </row>
    <row r="35" spans="1:8" ht="13.5" customHeight="1">
      <c r="A35" s="37"/>
      <c r="B35" s="37" t="s">
        <v>42</v>
      </c>
      <c r="C35" s="35"/>
      <c r="D35" s="38"/>
      <c r="E35" s="38"/>
      <c r="F35" s="38"/>
      <c r="G35" s="38"/>
      <c r="H35" s="45"/>
    </row>
    <row r="36" spans="1:8" ht="13.5" customHeight="1">
      <c r="A36" s="37"/>
      <c r="B36" s="37" t="s">
        <v>29</v>
      </c>
      <c r="C36" s="35"/>
      <c r="D36" s="38"/>
      <c r="E36" s="38"/>
      <c r="F36" s="38"/>
      <c r="G36" s="38"/>
      <c r="H36" s="45"/>
    </row>
    <row r="37" spans="1:8" ht="13.5" customHeight="1">
      <c r="A37" s="35"/>
      <c r="B37" s="37" t="s">
        <v>15</v>
      </c>
      <c r="C37" s="35"/>
      <c r="D37" s="37"/>
      <c r="E37" s="37"/>
      <c r="F37" s="37"/>
      <c r="G37" s="37"/>
      <c r="H37" s="45"/>
    </row>
    <row r="38" spans="1:8" ht="13.5" customHeight="1">
      <c r="A38" s="35"/>
      <c r="B38" s="8" t="s">
        <v>116</v>
      </c>
      <c r="C38" s="10">
        <v>150</v>
      </c>
      <c r="D38" s="37">
        <v>3.5</v>
      </c>
      <c r="E38" s="37">
        <v>6.4</v>
      </c>
      <c r="F38" s="37">
        <v>22.2</v>
      </c>
      <c r="G38" s="37">
        <v>158.3</v>
      </c>
      <c r="H38" s="29" t="s">
        <v>117</v>
      </c>
    </row>
    <row r="39" spans="1:8" ht="13.5" customHeight="1">
      <c r="A39" s="35"/>
      <c r="B39" s="37" t="s">
        <v>111</v>
      </c>
      <c r="C39" s="35"/>
      <c r="D39" s="37"/>
      <c r="E39" s="37"/>
      <c r="F39" s="37"/>
      <c r="G39" s="37"/>
      <c r="H39" s="45"/>
    </row>
    <row r="40" spans="1:8" ht="13.5" customHeight="1">
      <c r="A40" s="35"/>
      <c r="B40" s="37" t="s">
        <v>29</v>
      </c>
      <c r="C40" s="35"/>
      <c r="D40" s="37"/>
      <c r="E40" s="37"/>
      <c r="F40" s="37"/>
      <c r="G40" s="37"/>
      <c r="H40" s="45"/>
    </row>
    <row r="41" spans="1:8" ht="13.5" customHeight="1">
      <c r="A41" s="35"/>
      <c r="B41" s="37" t="s">
        <v>16</v>
      </c>
      <c r="C41" s="35"/>
      <c r="D41" s="37"/>
      <c r="E41" s="37"/>
      <c r="F41" s="37"/>
      <c r="G41" s="37"/>
      <c r="H41" s="45"/>
    </row>
    <row r="42" spans="1:8" ht="13.5" customHeight="1">
      <c r="A42" s="35"/>
      <c r="B42" s="8" t="s">
        <v>118</v>
      </c>
      <c r="C42" s="10">
        <v>70</v>
      </c>
      <c r="D42" s="37">
        <v>12.31</v>
      </c>
      <c r="E42" s="37">
        <v>12.92</v>
      </c>
      <c r="F42" s="37">
        <v>8.32</v>
      </c>
      <c r="G42" s="37">
        <v>184.16</v>
      </c>
      <c r="H42" s="29" t="s">
        <v>182</v>
      </c>
    </row>
    <row r="43" spans="1:8" ht="13.5" customHeight="1">
      <c r="A43" s="35"/>
      <c r="B43" s="37" t="s">
        <v>119</v>
      </c>
      <c r="C43" s="35"/>
      <c r="D43" s="37"/>
      <c r="E43" s="37"/>
      <c r="F43" s="37"/>
      <c r="G43" s="37"/>
      <c r="H43" s="45"/>
    </row>
    <row r="44" spans="1:8" ht="13.5" customHeight="1">
      <c r="A44" s="35"/>
      <c r="B44" s="37" t="s">
        <v>80</v>
      </c>
      <c r="C44" s="35"/>
      <c r="D44" s="37"/>
      <c r="E44" s="37"/>
      <c r="F44" s="37"/>
      <c r="G44" s="37"/>
      <c r="H44" s="45"/>
    </row>
    <row r="45" spans="1:8" ht="13.5" customHeight="1">
      <c r="A45" s="52"/>
      <c r="B45" s="51" t="s">
        <v>43</v>
      </c>
      <c r="C45" s="52"/>
      <c r="D45" s="51"/>
      <c r="E45" s="51"/>
      <c r="F45" s="51"/>
      <c r="G45" s="51"/>
      <c r="H45" s="45"/>
    </row>
    <row r="46" spans="1:8" ht="13.5" customHeight="1">
      <c r="A46" s="35"/>
      <c r="B46" s="51" t="s">
        <v>16</v>
      </c>
      <c r="C46" s="35"/>
      <c r="D46" s="37"/>
      <c r="E46" s="37"/>
      <c r="F46" s="37"/>
      <c r="G46" s="37"/>
      <c r="H46" s="45"/>
    </row>
    <row r="47" spans="1:8" ht="13.5" customHeight="1">
      <c r="A47" s="35"/>
      <c r="B47" s="51" t="s">
        <v>49</v>
      </c>
      <c r="C47" s="35"/>
      <c r="D47" s="37"/>
      <c r="E47" s="37"/>
      <c r="F47" s="37"/>
      <c r="G47" s="37"/>
      <c r="H47" s="45"/>
    </row>
    <row r="48" spans="1:8" ht="13.5" customHeight="1">
      <c r="A48" s="35"/>
      <c r="B48" s="37" t="s">
        <v>44</v>
      </c>
      <c r="C48" s="35"/>
      <c r="D48" s="37"/>
      <c r="E48" s="37"/>
      <c r="F48" s="37"/>
      <c r="G48" s="37"/>
      <c r="H48" s="45"/>
    </row>
    <row r="49" spans="1:8" ht="13.5" customHeight="1">
      <c r="A49" s="35"/>
      <c r="B49" s="8" t="s">
        <v>121</v>
      </c>
      <c r="C49" s="10">
        <v>35</v>
      </c>
      <c r="D49" s="37">
        <v>0.48</v>
      </c>
      <c r="E49" s="37">
        <v>1.37</v>
      </c>
      <c r="F49" s="37">
        <v>2.16</v>
      </c>
      <c r="G49" s="37">
        <v>21.7</v>
      </c>
      <c r="H49" s="29" t="s">
        <v>122</v>
      </c>
    </row>
    <row r="50" spans="1:8" ht="13.5" customHeight="1">
      <c r="A50" s="35"/>
      <c r="B50" s="37" t="s">
        <v>123</v>
      </c>
      <c r="C50" s="35"/>
      <c r="D50" s="37"/>
      <c r="E50" s="37"/>
      <c r="F50" s="37"/>
      <c r="G50" s="37"/>
      <c r="H50" s="45"/>
    </row>
    <row r="51" spans="1:8" ht="13.5" customHeight="1">
      <c r="A51" s="35"/>
      <c r="B51" s="37" t="s">
        <v>29</v>
      </c>
      <c r="C51" s="35"/>
      <c r="D51" s="37"/>
      <c r="E51" s="37"/>
      <c r="F51" s="37"/>
      <c r="G51" s="37"/>
      <c r="H51" s="45"/>
    </row>
    <row r="52" spans="1:8" ht="13.5" customHeight="1">
      <c r="A52" s="35"/>
      <c r="B52" s="37" t="s">
        <v>67</v>
      </c>
      <c r="C52" s="35"/>
      <c r="D52" s="37"/>
      <c r="E52" s="37"/>
      <c r="F52" s="37"/>
      <c r="G52" s="37"/>
      <c r="H52" s="45"/>
    </row>
    <row r="53" spans="1:8" ht="13.5" customHeight="1">
      <c r="A53" s="35"/>
      <c r="B53" s="37" t="s">
        <v>43</v>
      </c>
      <c r="C53" s="35"/>
      <c r="D53" s="37"/>
      <c r="E53" s="37"/>
      <c r="F53" s="37"/>
      <c r="G53" s="37"/>
      <c r="H53" s="45"/>
    </row>
    <row r="54" spans="1:8" ht="13.5" customHeight="1">
      <c r="A54" s="35"/>
      <c r="B54" s="37" t="s">
        <v>42</v>
      </c>
      <c r="C54" s="35"/>
      <c r="D54" s="37"/>
      <c r="E54" s="37"/>
      <c r="F54" s="37"/>
      <c r="G54" s="37"/>
      <c r="H54" s="45"/>
    </row>
    <row r="55" spans="1:8" ht="13.5" customHeight="1">
      <c r="A55" s="35"/>
      <c r="B55" s="37" t="s">
        <v>68</v>
      </c>
      <c r="C55" s="35"/>
      <c r="D55" s="37"/>
      <c r="E55" s="37"/>
      <c r="F55" s="37"/>
      <c r="G55" s="37"/>
      <c r="H55" s="45"/>
    </row>
    <row r="56" spans="1:8" ht="13.5" customHeight="1">
      <c r="A56" s="33"/>
      <c r="B56" s="2" t="s">
        <v>124</v>
      </c>
      <c r="C56" s="9">
        <v>150</v>
      </c>
      <c r="D56" s="37">
        <v>0.09</v>
      </c>
      <c r="E56" s="37">
        <v>0.01</v>
      </c>
      <c r="F56" s="37">
        <v>16.3</v>
      </c>
      <c r="G56" s="37">
        <v>63.14</v>
      </c>
      <c r="H56" s="29" t="s">
        <v>125</v>
      </c>
    </row>
    <row r="57" spans="1:8" ht="13.5" customHeight="1">
      <c r="A57" s="33"/>
      <c r="B57" s="38" t="s">
        <v>83</v>
      </c>
      <c r="C57" s="33"/>
      <c r="D57" s="37"/>
      <c r="E57" s="37"/>
      <c r="F57" s="37"/>
      <c r="G57" s="37"/>
      <c r="H57" s="29"/>
    </row>
    <row r="58" spans="1:8" ht="13.5" customHeight="1">
      <c r="A58" s="33"/>
      <c r="B58" s="38" t="s">
        <v>9</v>
      </c>
      <c r="C58" s="33"/>
      <c r="D58" s="38"/>
      <c r="E58" s="38"/>
      <c r="F58" s="38"/>
      <c r="G58" s="38"/>
      <c r="H58" s="29"/>
    </row>
    <row r="59" spans="1:8" ht="13.5" customHeight="1">
      <c r="A59" s="35"/>
      <c r="B59" s="8" t="s">
        <v>59</v>
      </c>
      <c r="C59" s="10">
        <v>50</v>
      </c>
      <c r="D59" s="38">
        <v>3.8</v>
      </c>
      <c r="E59" s="38">
        <v>0.4</v>
      </c>
      <c r="F59" s="38">
        <v>24.6</v>
      </c>
      <c r="G59" s="38">
        <v>117.5</v>
      </c>
      <c r="H59" s="29" t="s">
        <v>60</v>
      </c>
    </row>
    <row r="60" spans="1:8" ht="13.5" customHeight="1">
      <c r="A60" s="10" t="s">
        <v>61</v>
      </c>
      <c r="B60" s="34"/>
      <c r="C60" s="10">
        <f>SUM(C24:C59)</f>
        <v>715</v>
      </c>
      <c r="D60" s="2">
        <f>SUM(D24:D59)</f>
        <v>28.27</v>
      </c>
      <c r="E60" s="2">
        <f>SUM(E24:E59)</f>
        <v>31.940000000000005</v>
      </c>
      <c r="F60" s="2">
        <f>SUM(F24:F59)</f>
        <v>92.68</v>
      </c>
      <c r="G60" s="2">
        <f>SUM(G24:G59)</f>
        <v>750.08</v>
      </c>
      <c r="H60" s="45"/>
    </row>
    <row r="61" spans="1:8" ht="27" customHeight="1">
      <c r="A61" s="30" t="s">
        <v>62</v>
      </c>
      <c r="B61" s="2" t="s">
        <v>256</v>
      </c>
      <c r="C61" s="10">
        <v>65</v>
      </c>
      <c r="D61" s="37">
        <v>2.94</v>
      </c>
      <c r="E61" s="37">
        <v>4.64</v>
      </c>
      <c r="F61" s="37">
        <v>16.38</v>
      </c>
      <c r="G61" s="37">
        <v>184</v>
      </c>
      <c r="H61" s="90" t="s">
        <v>257</v>
      </c>
    </row>
    <row r="62" spans="1:8" ht="13.5" customHeight="1">
      <c r="A62" s="33"/>
      <c r="B62" s="38" t="s">
        <v>258</v>
      </c>
      <c r="C62" s="40"/>
      <c r="D62" s="38"/>
      <c r="E62" s="38"/>
      <c r="F62" s="38"/>
      <c r="G62" s="38"/>
      <c r="H62" s="29"/>
    </row>
    <row r="63" spans="1:8" ht="13.5" customHeight="1">
      <c r="A63" s="33"/>
      <c r="B63" s="72" t="s">
        <v>29</v>
      </c>
      <c r="C63" s="33"/>
      <c r="D63" s="72"/>
      <c r="E63" s="72"/>
      <c r="F63" s="72"/>
      <c r="G63" s="72"/>
      <c r="H63" s="29"/>
    </row>
    <row r="64" spans="1:8" ht="13.5" customHeight="1">
      <c r="A64" s="33"/>
      <c r="B64" s="72" t="s">
        <v>80</v>
      </c>
      <c r="C64" s="40"/>
      <c r="D64" s="72"/>
      <c r="E64" s="72"/>
      <c r="F64" s="72"/>
      <c r="G64" s="72"/>
      <c r="H64" s="29"/>
    </row>
    <row r="65" spans="1:8" ht="13.5" customHeight="1">
      <c r="A65" s="5"/>
      <c r="B65" s="9" t="s">
        <v>126</v>
      </c>
      <c r="C65" s="9">
        <v>200</v>
      </c>
      <c r="D65" s="38">
        <v>4.31</v>
      </c>
      <c r="E65" s="6">
        <v>4.8</v>
      </c>
      <c r="F65" s="6">
        <v>20.53</v>
      </c>
      <c r="G65" s="38">
        <v>140.16</v>
      </c>
      <c r="H65" s="29" t="s">
        <v>280</v>
      </c>
    </row>
    <row r="66" spans="1:8" ht="13.5" customHeight="1">
      <c r="A66" s="10"/>
      <c r="B66" s="69" t="s">
        <v>208</v>
      </c>
      <c r="C66" s="35"/>
      <c r="D66" s="37"/>
      <c r="E66" s="37"/>
      <c r="F66" s="37"/>
      <c r="G66" s="37"/>
      <c r="H66" s="45"/>
    </row>
    <row r="67" spans="1:8" ht="13.5" customHeight="1">
      <c r="A67" s="10"/>
      <c r="B67" s="38" t="s">
        <v>9</v>
      </c>
      <c r="C67" s="35"/>
      <c r="D67" s="37"/>
      <c r="E67" s="37"/>
      <c r="F67" s="37"/>
      <c r="G67" s="37"/>
      <c r="H67" s="45"/>
    </row>
    <row r="68" spans="1:8" ht="13.5" customHeight="1">
      <c r="A68" s="10"/>
      <c r="B68" s="38" t="s">
        <v>16</v>
      </c>
      <c r="C68" s="35"/>
      <c r="D68" s="37"/>
      <c r="E68" s="37"/>
      <c r="F68" s="37"/>
      <c r="G68" s="37"/>
      <c r="H68" s="45"/>
    </row>
    <row r="69" spans="1:8" ht="13.5" customHeight="1">
      <c r="A69" s="10" t="s">
        <v>72</v>
      </c>
      <c r="B69" s="37"/>
      <c r="C69" s="10">
        <f>SUM(C61:C66)</f>
        <v>265</v>
      </c>
      <c r="D69" s="8">
        <f>SUM(D61:D66)</f>
        <v>7.25</v>
      </c>
      <c r="E69" s="8">
        <f>SUM(E61:E66)</f>
        <v>9.44</v>
      </c>
      <c r="F69" s="8">
        <f>SUM(F61:F66)</f>
        <v>36.91</v>
      </c>
      <c r="G69" s="8">
        <f>SUM(G61:G66)</f>
        <v>324.15999999999997</v>
      </c>
      <c r="H69" s="45"/>
    </row>
    <row r="70" spans="1:8" ht="13.5" customHeight="1">
      <c r="A70" s="21" t="s">
        <v>13</v>
      </c>
      <c r="B70" s="9" t="s">
        <v>74</v>
      </c>
      <c r="C70" s="41">
        <v>6</v>
      </c>
      <c r="D70" s="8"/>
      <c r="E70" s="8"/>
      <c r="F70" s="8"/>
      <c r="G70" s="8"/>
      <c r="H70" s="45"/>
    </row>
    <row r="71" spans="1:8" ht="13.5" customHeight="1">
      <c r="A71" s="10" t="s">
        <v>11</v>
      </c>
      <c r="B71" s="37"/>
      <c r="C71" s="35"/>
      <c r="D71" s="8">
        <f>D19+D22+D60+D69</f>
        <v>45.78</v>
      </c>
      <c r="E71" s="8">
        <f>E19+E22+E60+E69</f>
        <v>52.97</v>
      </c>
      <c r="F71" s="8">
        <f>F19+F22+F60+F69</f>
        <v>192.33</v>
      </c>
      <c r="G71" s="8">
        <f>G19+G22+G60+G69</f>
        <v>1464.3400000000001</v>
      </c>
      <c r="H71" s="45"/>
    </row>
    <row r="72" spans="1:8" ht="13.5" customHeight="1">
      <c r="A72" s="35"/>
      <c r="B72" s="37"/>
      <c r="C72" s="35"/>
      <c r="D72" s="38"/>
      <c r="E72" s="38"/>
      <c r="F72" s="38"/>
      <c r="G72" s="38"/>
      <c r="H72" s="45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view="pageLayout" workbookViewId="0" topLeftCell="A1">
      <selection activeCell="D2" sqref="D2:F2"/>
    </sheetView>
  </sheetViews>
  <sheetFormatPr defaultColWidth="9.140625" defaultRowHeight="13.5" customHeight="1"/>
  <cols>
    <col min="1" max="1" width="24.8515625" style="3" customWidth="1"/>
    <col min="2" max="2" width="31.28125" style="3" customWidth="1"/>
    <col min="3" max="3" width="8.28125" style="3" customWidth="1"/>
    <col min="4" max="4" width="7.57421875" style="3" customWidth="1"/>
    <col min="5" max="5" width="7.140625" style="3" customWidth="1"/>
    <col min="6" max="6" width="7.421875" style="3" customWidth="1"/>
    <col min="7" max="7" width="11.421875" style="3" customWidth="1"/>
    <col min="8" max="8" width="27.7109375" style="3" customWidth="1"/>
    <col min="9" max="16384" width="9.140625" style="3" customWidth="1"/>
  </cols>
  <sheetData>
    <row r="1" spans="1:8" ht="13.5" customHeight="1">
      <c r="A1" s="111"/>
      <c r="B1" s="111"/>
      <c r="C1" s="111"/>
      <c r="D1" s="111"/>
      <c r="E1" s="111"/>
      <c r="F1" s="111"/>
      <c r="G1" s="111"/>
      <c r="H1" s="111"/>
    </row>
    <row r="2" spans="1:8" ht="30" customHeight="1">
      <c r="A2" s="85" t="s">
        <v>21</v>
      </c>
      <c r="B2" s="85" t="s">
        <v>18</v>
      </c>
      <c r="C2" s="85" t="s">
        <v>17</v>
      </c>
      <c r="D2" s="101" t="s">
        <v>19</v>
      </c>
      <c r="E2" s="101"/>
      <c r="F2" s="101"/>
      <c r="G2" s="85" t="s">
        <v>20</v>
      </c>
      <c r="H2" s="4" t="s">
        <v>4</v>
      </c>
    </row>
    <row r="3" spans="1:8" ht="13.5" customHeight="1">
      <c r="A3" s="106"/>
      <c r="B3" s="106"/>
      <c r="C3" s="106"/>
      <c r="D3" s="2" t="s">
        <v>5</v>
      </c>
      <c r="E3" s="2" t="s">
        <v>6</v>
      </c>
      <c r="F3" s="2" t="s">
        <v>7</v>
      </c>
      <c r="G3" s="2"/>
      <c r="H3" s="2"/>
    </row>
    <row r="4" spans="1:8" ht="13.5" customHeight="1">
      <c r="A4" s="25" t="s">
        <v>22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7" t="s">
        <v>271</v>
      </c>
      <c r="B5" s="110"/>
      <c r="C5" s="107"/>
      <c r="D5" s="102"/>
      <c r="E5" s="102"/>
      <c r="F5" s="102"/>
      <c r="G5" s="102"/>
      <c r="H5" s="102"/>
    </row>
    <row r="6" spans="1:8" ht="13.5" customHeight="1">
      <c r="A6" s="28" t="s">
        <v>23</v>
      </c>
      <c r="B6" s="86"/>
      <c r="C6" s="33"/>
      <c r="D6" s="86"/>
      <c r="E6" s="86"/>
      <c r="F6" s="86"/>
      <c r="G6" s="86"/>
      <c r="H6" s="29"/>
    </row>
    <row r="7" spans="1:8" ht="13.5" customHeight="1">
      <c r="A7" s="28"/>
      <c r="B7" s="2" t="s">
        <v>128</v>
      </c>
      <c r="C7" s="9">
        <v>200</v>
      </c>
      <c r="D7" s="86">
        <v>6.23</v>
      </c>
      <c r="E7" s="86">
        <v>10.2</v>
      </c>
      <c r="F7" s="86">
        <v>27.28</v>
      </c>
      <c r="G7" s="86">
        <v>224.98</v>
      </c>
      <c r="H7" s="29" t="s">
        <v>131</v>
      </c>
    </row>
    <row r="8" spans="1:8" ht="13.5" customHeight="1">
      <c r="A8" s="28"/>
      <c r="B8" s="86" t="s">
        <v>129</v>
      </c>
      <c r="C8" s="33"/>
      <c r="D8" s="86"/>
      <c r="E8" s="86"/>
      <c r="F8" s="86"/>
      <c r="G8" s="86"/>
      <c r="H8" s="29"/>
    </row>
    <row r="9" spans="1:8" ht="13.5" customHeight="1">
      <c r="A9" s="27"/>
      <c r="B9" s="86" t="s">
        <v>130</v>
      </c>
      <c r="C9" s="33"/>
      <c r="D9" s="86"/>
      <c r="E9" s="86"/>
      <c r="F9" s="86"/>
      <c r="G9" s="86"/>
      <c r="H9" s="29"/>
    </row>
    <row r="10" spans="1:8" ht="13.5" customHeight="1">
      <c r="A10" s="27"/>
      <c r="B10" s="86" t="s">
        <v>16</v>
      </c>
      <c r="C10" s="33"/>
      <c r="D10" s="86"/>
      <c r="E10" s="86"/>
      <c r="F10" s="86"/>
      <c r="G10" s="86"/>
      <c r="H10" s="29"/>
    </row>
    <row r="11" spans="1:8" ht="13.5" customHeight="1">
      <c r="A11" s="27"/>
      <c r="B11" s="86" t="s">
        <v>9</v>
      </c>
      <c r="C11" s="33"/>
      <c r="D11" s="86"/>
      <c r="E11" s="86"/>
      <c r="F11" s="86"/>
      <c r="G11" s="86"/>
      <c r="H11" s="29"/>
    </row>
    <row r="12" spans="1:8" ht="13.5" customHeight="1">
      <c r="A12" s="27"/>
      <c r="B12" s="86" t="s">
        <v>25</v>
      </c>
      <c r="C12" s="33"/>
      <c r="D12" s="86"/>
      <c r="E12" s="86"/>
      <c r="F12" s="86"/>
      <c r="G12" s="86"/>
      <c r="H12" s="29"/>
    </row>
    <row r="13" spans="1:8" ht="13.5" customHeight="1">
      <c r="A13" s="27"/>
      <c r="B13" s="2" t="s">
        <v>27</v>
      </c>
      <c r="C13" s="9">
        <v>45</v>
      </c>
      <c r="D13" s="86">
        <v>4.73</v>
      </c>
      <c r="E13" s="86">
        <v>6.88</v>
      </c>
      <c r="F13" s="86">
        <v>14.56</v>
      </c>
      <c r="G13" s="86">
        <v>139</v>
      </c>
      <c r="H13" s="29" t="s">
        <v>235</v>
      </c>
    </row>
    <row r="14" spans="1:8" ht="13.5" customHeight="1">
      <c r="A14" s="27"/>
      <c r="B14" s="86" t="s">
        <v>28</v>
      </c>
      <c r="C14" s="33"/>
      <c r="D14" s="86"/>
      <c r="E14" s="86"/>
      <c r="F14" s="86"/>
      <c r="G14" s="86"/>
      <c r="H14" s="29"/>
    </row>
    <row r="15" spans="1:8" ht="13.5" customHeight="1">
      <c r="A15" s="27"/>
      <c r="B15" s="86" t="s">
        <v>29</v>
      </c>
      <c r="C15" s="33"/>
      <c r="D15" s="86"/>
      <c r="E15" s="86"/>
      <c r="F15" s="86"/>
      <c r="G15" s="86"/>
      <c r="H15" s="29"/>
    </row>
    <row r="16" spans="1:8" ht="13.5" customHeight="1">
      <c r="A16" s="27"/>
      <c r="B16" s="86" t="s">
        <v>30</v>
      </c>
      <c r="C16" s="33"/>
      <c r="D16" s="86"/>
      <c r="E16" s="86"/>
      <c r="F16" s="86"/>
      <c r="G16" s="86"/>
      <c r="H16" s="29"/>
    </row>
    <row r="17" spans="1:8" ht="13.5" customHeight="1">
      <c r="A17" s="27"/>
      <c r="B17" s="2" t="s">
        <v>31</v>
      </c>
      <c r="C17" s="9">
        <v>200</v>
      </c>
      <c r="D17" s="86">
        <v>2.8</v>
      </c>
      <c r="E17" s="86">
        <v>3.2</v>
      </c>
      <c r="F17" s="86">
        <v>14.7</v>
      </c>
      <c r="G17" s="86">
        <v>95.4</v>
      </c>
      <c r="H17" s="29" t="s">
        <v>34</v>
      </c>
    </row>
    <row r="18" spans="1:8" ht="13.5" customHeight="1">
      <c r="A18" s="27"/>
      <c r="B18" s="86" t="s">
        <v>33</v>
      </c>
      <c r="C18" s="33"/>
      <c r="D18" s="86"/>
      <c r="E18" s="86"/>
      <c r="F18" s="86"/>
      <c r="G18" s="86"/>
      <c r="H18" s="29"/>
    </row>
    <row r="19" spans="1:8" ht="13.5" customHeight="1">
      <c r="A19" s="27"/>
      <c r="B19" s="86" t="s">
        <v>9</v>
      </c>
      <c r="C19" s="33"/>
      <c r="D19" s="86"/>
      <c r="E19" s="86"/>
      <c r="F19" s="86"/>
      <c r="G19" s="86"/>
      <c r="H19" s="29"/>
    </row>
    <row r="20" spans="1:8" ht="13.5" customHeight="1">
      <c r="A20" s="27"/>
      <c r="B20" s="86" t="s">
        <v>16</v>
      </c>
      <c r="C20" s="33"/>
      <c r="D20" s="86"/>
      <c r="E20" s="86"/>
      <c r="F20" s="86"/>
      <c r="G20" s="86"/>
      <c r="H20" s="29"/>
    </row>
    <row r="21" spans="1:8" ht="13.5" customHeight="1">
      <c r="A21" s="23" t="s">
        <v>24</v>
      </c>
      <c r="B21" s="2"/>
      <c r="C21" s="9">
        <f>SUM(C7:C20)</f>
        <v>445</v>
      </c>
      <c r="D21" s="2">
        <f>SUM(D7:D20)</f>
        <v>13.760000000000002</v>
      </c>
      <c r="E21" s="2">
        <f>SUM(E7:E20)</f>
        <v>20.279999999999998</v>
      </c>
      <c r="F21" s="2">
        <f>SUM(F7:F20)</f>
        <v>56.540000000000006</v>
      </c>
      <c r="G21" s="2">
        <f>SUM(G7:G20)</f>
        <v>459.38</v>
      </c>
      <c r="H21" s="29"/>
    </row>
    <row r="22" spans="1:8" ht="15" customHeight="1">
      <c r="A22" s="9" t="s">
        <v>35</v>
      </c>
      <c r="B22" s="88"/>
      <c r="C22" s="33"/>
      <c r="D22" s="86"/>
      <c r="E22" s="86"/>
      <c r="F22" s="86"/>
      <c r="G22" s="86"/>
      <c r="H22" s="29"/>
    </row>
    <row r="23" spans="1:8" ht="13.5" customHeight="1">
      <c r="A23" s="33"/>
      <c r="B23" s="2" t="s">
        <v>85</v>
      </c>
      <c r="C23" s="33">
        <v>100</v>
      </c>
      <c r="D23" s="86">
        <v>0.4</v>
      </c>
      <c r="E23" s="86">
        <v>0.4</v>
      </c>
      <c r="F23" s="86">
        <v>9.8</v>
      </c>
      <c r="G23" s="86">
        <v>44</v>
      </c>
      <c r="H23" s="29" t="s">
        <v>132</v>
      </c>
    </row>
    <row r="24" spans="1:8" ht="13.5" customHeight="1">
      <c r="A24" s="9" t="s">
        <v>37</v>
      </c>
      <c r="B24" s="86"/>
      <c r="C24" s="9">
        <v>100</v>
      </c>
      <c r="D24" s="2">
        <f>SUM(D23)</f>
        <v>0.4</v>
      </c>
      <c r="E24" s="2">
        <f>SUM(E23)</f>
        <v>0.4</v>
      </c>
      <c r="F24" s="2">
        <f>SUM(F23)</f>
        <v>9.8</v>
      </c>
      <c r="G24" s="2">
        <f>SUM(G23)</f>
        <v>44</v>
      </c>
      <c r="H24" s="29"/>
    </row>
    <row r="25" spans="1:8" ht="15" customHeight="1">
      <c r="A25" s="30" t="s">
        <v>39</v>
      </c>
      <c r="B25" s="31"/>
      <c r="C25" s="10"/>
      <c r="D25" s="8"/>
      <c r="E25" s="8"/>
      <c r="F25" s="8"/>
      <c r="G25" s="8"/>
      <c r="H25" s="45"/>
    </row>
    <row r="26" spans="1:8" ht="28.5" customHeight="1">
      <c r="A26" s="11"/>
      <c r="B26" s="34" t="s">
        <v>269</v>
      </c>
      <c r="C26" s="10">
        <v>60</v>
      </c>
      <c r="D26" s="86">
        <v>0.57</v>
      </c>
      <c r="E26" s="86">
        <v>4.03</v>
      </c>
      <c r="F26" s="86">
        <v>2.46</v>
      </c>
      <c r="G26" s="86">
        <v>48.12</v>
      </c>
      <c r="H26" s="29" t="s">
        <v>270</v>
      </c>
    </row>
    <row r="27" spans="1:8" ht="13.5" customHeight="1">
      <c r="A27" s="87"/>
      <c r="B27" s="84" t="s">
        <v>267</v>
      </c>
      <c r="C27" s="87"/>
      <c r="D27" s="86"/>
      <c r="E27" s="86"/>
      <c r="F27" s="86"/>
      <c r="G27" s="86"/>
      <c r="H27" s="45"/>
    </row>
    <row r="28" spans="1:8" ht="13.5" customHeight="1">
      <c r="A28" s="87"/>
      <c r="B28" s="84" t="s">
        <v>262</v>
      </c>
      <c r="C28" s="87"/>
      <c r="D28" s="86"/>
      <c r="E28" s="86"/>
      <c r="F28" s="86"/>
      <c r="G28" s="86"/>
      <c r="H28" s="45"/>
    </row>
    <row r="29" spans="1:8" ht="13.5" customHeight="1">
      <c r="A29" s="87"/>
      <c r="B29" s="84" t="s">
        <v>263</v>
      </c>
      <c r="C29" s="87"/>
      <c r="D29" s="86"/>
      <c r="E29" s="86"/>
      <c r="F29" s="86"/>
      <c r="G29" s="86"/>
      <c r="H29" s="45"/>
    </row>
    <row r="30" spans="1:8" ht="13.5" customHeight="1">
      <c r="A30" s="87"/>
      <c r="B30" s="84" t="s">
        <v>44</v>
      </c>
      <c r="C30" s="87"/>
      <c r="D30" s="86"/>
      <c r="E30" s="86"/>
      <c r="F30" s="86"/>
      <c r="G30" s="86"/>
      <c r="H30" s="45"/>
    </row>
    <row r="31" spans="1:8" ht="13.5" customHeight="1">
      <c r="A31" s="87"/>
      <c r="B31" s="8" t="s">
        <v>145</v>
      </c>
      <c r="C31" s="10">
        <v>200</v>
      </c>
      <c r="D31" s="84">
        <v>1.7</v>
      </c>
      <c r="E31" s="84">
        <v>1.8</v>
      </c>
      <c r="F31" s="84">
        <v>12</v>
      </c>
      <c r="G31" s="84">
        <v>86.4</v>
      </c>
      <c r="H31" s="29" t="s">
        <v>147</v>
      </c>
    </row>
    <row r="32" spans="1:8" ht="13.5" customHeight="1">
      <c r="A32" s="87"/>
      <c r="B32" s="84" t="s">
        <v>8</v>
      </c>
      <c r="C32" s="87"/>
      <c r="D32" s="84"/>
      <c r="E32" s="84"/>
      <c r="F32" s="84"/>
      <c r="G32" s="84"/>
      <c r="H32" s="29"/>
    </row>
    <row r="33" spans="1:8" ht="13.5" customHeight="1">
      <c r="A33" s="87"/>
      <c r="B33" s="84" t="s">
        <v>136</v>
      </c>
      <c r="C33" s="87"/>
      <c r="D33" s="86"/>
      <c r="E33" s="86"/>
      <c r="F33" s="86"/>
      <c r="G33" s="86"/>
      <c r="H33" s="45"/>
    </row>
    <row r="34" spans="1:8" ht="13.5" customHeight="1">
      <c r="A34" s="84"/>
      <c r="B34" s="84" t="s">
        <v>43</v>
      </c>
      <c r="C34" s="87"/>
      <c r="D34" s="86"/>
      <c r="E34" s="7"/>
      <c r="F34" s="86"/>
      <c r="G34" s="86"/>
      <c r="H34" s="45"/>
    </row>
    <row r="35" spans="1:8" ht="13.5" customHeight="1">
      <c r="A35" s="84"/>
      <c r="B35" s="84" t="s">
        <v>42</v>
      </c>
      <c r="C35" s="87"/>
      <c r="D35" s="86"/>
      <c r="E35" s="86"/>
      <c r="F35" s="86"/>
      <c r="G35" s="86"/>
      <c r="H35" s="45"/>
    </row>
    <row r="36" spans="1:8" ht="13.5" customHeight="1">
      <c r="A36" s="84"/>
      <c r="B36" s="84" t="s">
        <v>29</v>
      </c>
      <c r="C36" s="87"/>
      <c r="D36" s="86"/>
      <c r="E36" s="86"/>
      <c r="F36" s="86"/>
      <c r="G36" s="86"/>
      <c r="H36" s="45"/>
    </row>
    <row r="37" spans="1:8" ht="13.5" customHeight="1">
      <c r="A37" s="87"/>
      <c r="B37" s="84" t="s">
        <v>146</v>
      </c>
      <c r="C37" s="87"/>
      <c r="D37" s="84"/>
      <c r="E37" s="84"/>
      <c r="F37" s="84"/>
      <c r="G37" s="84"/>
      <c r="H37" s="45"/>
    </row>
    <row r="38" spans="1:8" ht="13.5" customHeight="1">
      <c r="A38" s="87"/>
      <c r="B38" s="8" t="s">
        <v>148</v>
      </c>
      <c r="C38" s="10">
        <v>15</v>
      </c>
      <c r="D38" s="84">
        <v>1.866</v>
      </c>
      <c r="E38" s="84">
        <v>0.237</v>
      </c>
      <c r="F38" s="84">
        <v>11.41</v>
      </c>
      <c r="G38" s="84">
        <v>55.26</v>
      </c>
      <c r="H38" s="29" t="s">
        <v>149</v>
      </c>
    </row>
    <row r="39" spans="1:8" ht="13.5" customHeight="1">
      <c r="A39" s="87"/>
      <c r="B39" s="84" t="s">
        <v>150</v>
      </c>
      <c r="C39" s="87"/>
      <c r="D39" s="84"/>
      <c r="E39" s="84"/>
      <c r="F39" s="84"/>
      <c r="G39" s="84"/>
      <c r="H39" s="45"/>
    </row>
    <row r="40" spans="1:8" ht="13.5" customHeight="1">
      <c r="A40" s="87"/>
      <c r="B40" s="8" t="s">
        <v>137</v>
      </c>
      <c r="C40" s="10">
        <v>150</v>
      </c>
      <c r="D40" s="84">
        <v>5.4</v>
      </c>
      <c r="E40" s="84">
        <v>4.8</v>
      </c>
      <c r="F40" s="84">
        <v>34</v>
      </c>
      <c r="G40" s="84">
        <v>204.9</v>
      </c>
      <c r="H40" s="29" t="s">
        <v>138</v>
      </c>
    </row>
    <row r="41" spans="1:8" ht="13.5" customHeight="1">
      <c r="A41" s="87"/>
      <c r="B41" s="84" t="s">
        <v>139</v>
      </c>
      <c r="C41" s="87"/>
      <c r="D41" s="84"/>
      <c r="E41" s="84"/>
      <c r="F41" s="84"/>
      <c r="G41" s="84"/>
      <c r="H41" s="45"/>
    </row>
    <row r="42" spans="1:8" ht="13.5" customHeight="1">
      <c r="A42" s="87"/>
      <c r="B42" s="84" t="s">
        <v>29</v>
      </c>
      <c r="C42" s="87"/>
      <c r="D42" s="84"/>
      <c r="E42" s="84"/>
      <c r="F42" s="84"/>
      <c r="G42" s="84"/>
      <c r="H42" s="45"/>
    </row>
    <row r="43" spans="1:8" ht="13.5" customHeight="1">
      <c r="A43" s="87"/>
      <c r="B43" s="8" t="s">
        <v>142</v>
      </c>
      <c r="C43" s="10">
        <v>70</v>
      </c>
      <c r="D43" s="84">
        <v>6.8</v>
      </c>
      <c r="E43" s="84">
        <v>17.1</v>
      </c>
      <c r="F43" s="84">
        <v>0.7</v>
      </c>
      <c r="G43" s="84">
        <v>185.6</v>
      </c>
      <c r="H43" s="29" t="s">
        <v>151</v>
      </c>
    </row>
    <row r="44" spans="1:8" ht="13.5" customHeight="1">
      <c r="A44" s="87"/>
      <c r="B44" s="84" t="s">
        <v>143</v>
      </c>
      <c r="C44" s="87"/>
      <c r="D44" s="84"/>
      <c r="E44" s="84"/>
      <c r="F44" s="84"/>
      <c r="G44" s="84"/>
      <c r="H44" s="29"/>
    </row>
    <row r="45" spans="1:8" ht="13.5" customHeight="1">
      <c r="A45" s="33"/>
      <c r="B45" s="2" t="s">
        <v>64</v>
      </c>
      <c r="C45" s="9">
        <v>35</v>
      </c>
      <c r="D45" s="86">
        <v>0.48</v>
      </c>
      <c r="E45" s="86">
        <v>1.37</v>
      </c>
      <c r="F45" s="86">
        <v>2.16</v>
      </c>
      <c r="G45" s="86">
        <v>21.7</v>
      </c>
      <c r="H45" s="29" t="s">
        <v>65</v>
      </c>
    </row>
    <row r="46" spans="1:8" ht="13.5" customHeight="1">
      <c r="A46" s="33"/>
      <c r="B46" s="86" t="s">
        <v>66</v>
      </c>
      <c r="C46" s="33"/>
      <c r="D46" s="86"/>
      <c r="E46" s="86"/>
      <c r="F46" s="86"/>
      <c r="G46" s="86"/>
      <c r="H46" s="29"/>
    </row>
    <row r="47" spans="1:8" ht="13.5" customHeight="1">
      <c r="A47" s="33"/>
      <c r="B47" s="86" t="s">
        <v>29</v>
      </c>
      <c r="C47" s="33"/>
      <c r="D47" s="86"/>
      <c r="E47" s="86"/>
      <c r="F47" s="86"/>
      <c r="G47" s="86"/>
      <c r="H47" s="29"/>
    </row>
    <row r="48" spans="1:8" ht="13.5" customHeight="1">
      <c r="A48" s="33"/>
      <c r="B48" s="86" t="s">
        <v>67</v>
      </c>
      <c r="C48" s="33"/>
      <c r="D48" s="86"/>
      <c r="E48" s="86"/>
      <c r="F48" s="86"/>
      <c r="G48" s="86"/>
      <c r="H48" s="29"/>
    </row>
    <row r="49" spans="1:8" ht="13.5" customHeight="1">
      <c r="A49" s="33"/>
      <c r="B49" s="86" t="s">
        <v>43</v>
      </c>
      <c r="C49" s="33"/>
      <c r="D49" s="86"/>
      <c r="E49" s="86"/>
      <c r="F49" s="86"/>
      <c r="G49" s="86"/>
      <c r="H49" s="29"/>
    </row>
    <row r="50" spans="1:8" ht="13.5" customHeight="1">
      <c r="A50" s="33"/>
      <c r="B50" s="86" t="s">
        <v>42</v>
      </c>
      <c r="C50" s="33"/>
      <c r="D50" s="86"/>
      <c r="E50" s="86"/>
      <c r="F50" s="86"/>
      <c r="G50" s="86"/>
      <c r="H50" s="29"/>
    </row>
    <row r="51" spans="1:8" ht="13.5" customHeight="1">
      <c r="A51" s="33"/>
      <c r="B51" s="86" t="s">
        <v>68</v>
      </c>
      <c r="C51" s="33"/>
      <c r="D51" s="86"/>
      <c r="E51" s="86"/>
      <c r="F51" s="86"/>
      <c r="G51" s="86"/>
      <c r="H51" s="29"/>
    </row>
    <row r="52" spans="1:8" ht="13.5" customHeight="1">
      <c r="A52" s="33"/>
      <c r="B52" s="2" t="s">
        <v>56</v>
      </c>
      <c r="C52" s="9">
        <v>200</v>
      </c>
      <c r="D52" s="84">
        <v>0.51</v>
      </c>
      <c r="E52" s="84"/>
      <c r="F52" s="84">
        <v>17.22</v>
      </c>
      <c r="G52" s="84">
        <v>72.6</v>
      </c>
      <c r="H52" s="29" t="s">
        <v>57</v>
      </c>
    </row>
    <row r="53" spans="1:8" ht="13.5" customHeight="1">
      <c r="A53" s="33"/>
      <c r="B53" s="86" t="s">
        <v>58</v>
      </c>
      <c r="C53" s="33"/>
      <c r="D53" s="84"/>
      <c r="E53" s="84"/>
      <c r="F53" s="84"/>
      <c r="G53" s="84"/>
      <c r="H53" s="29"/>
    </row>
    <row r="54" spans="1:8" ht="13.5" customHeight="1">
      <c r="A54" s="33"/>
      <c r="B54" s="86" t="s">
        <v>9</v>
      </c>
      <c r="C54" s="33"/>
      <c r="D54" s="86"/>
      <c r="E54" s="86"/>
      <c r="F54" s="86"/>
      <c r="G54" s="86"/>
      <c r="H54" s="29"/>
    </row>
    <row r="55" spans="1:8" ht="13.5" customHeight="1">
      <c r="A55" s="87"/>
      <c r="B55" s="8" t="s">
        <v>59</v>
      </c>
      <c r="C55" s="87">
        <v>50</v>
      </c>
      <c r="D55" s="86">
        <v>3.8</v>
      </c>
      <c r="E55" s="86">
        <v>0.4</v>
      </c>
      <c r="F55" s="86">
        <v>24.6</v>
      </c>
      <c r="G55" s="86">
        <v>117.5</v>
      </c>
      <c r="H55" s="29" t="s">
        <v>60</v>
      </c>
    </row>
    <row r="56" spans="1:8" ht="13.5" customHeight="1">
      <c r="A56" s="10" t="s">
        <v>61</v>
      </c>
      <c r="B56" s="34"/>
      <c r="C56" s="10">
        <f>SUM(C26:C55)</f>
        <v>780</v>
      </c>
      <c r="D56" s="2">
        <f>SUM(D26:D55)</f>
        <v>21.126000000000005</v>
      </c>
      <c r="E56" s="2">
        <f>SUM(E26:E55)</f>
        <v>29.737000000000002</v>
      </c>
      <c r="F56" s="2">
        <f>SUM(F26:F55)</f>
        <v>104.55000000000001</v>
      </c>
      <c r="G56" s="2">
        <f>SUM(G26:G55)</f>
        <v>792.08</v>
      </c>
      <c r="H56" s="45"/>
    </row>
    <row r="57" spans="1:8" ht="30" customHeight="1">
      <c r="A57" s="30" t="s">
        <v>62</v>
      </c>
      <c r="B57" s="34" t="s">
        <v>281</v>
      </c>
      <c r="C57" s="10">
        <v>90</v>
      </c>
      <c r="D57" s="97">
        <v>6.24</v>
      </c>
      <c r="E57" s="97">
        <v>8.1</v>
      </c>
      <c r="F57" s="97">
        <v>34.31</v>
      </c>
      <c r="G57" s="97">
        <v>234</v>
      </c>
      <c r="H57" s="29" t="s">
        <v>140</v>
      </c>
    </row>
    <row r="58" spans="1:8" ht="13.5" customHeight="1">
      <c r="A58" s="87"/>
      <c r="B58" s="32" t="s">
        <v>66</v>
      </c>
      <c r="C58" s="99"/>
      <c r="D58" s="98"/>
      <c r="E58" s="7"/>
      <c r="F58" s="98"/>
      <c r="G58" s="98"/>
      <c r="H58" s="45"/>
    </row>
    <row r="59" spans="1:8" ht="13.5" customHeight="1">
      <c r="A59" s="33"/>
      <c r="B59" s="98" t="s">
        <v>16</v>
      </c>
      <c r="C59" s="33"/>
      <c r="D59" s="98"/>
      <c r="E59" s="98"/>
      <c r="F59" s="98"/>
      <c r="G59" s="98"/>
      <c r="H59" s="29"/>
    </row>
    <row r="60" spans="1:8" ht="13.5" customHeight="1">
      <c r="A60" s="33"/>
      <c r="B60" s="98" t="s">
        <v>49</v>
      </c>
      <c r="C60" s="40"/>
      <c r="D60" s="98"/>
      <c r="E60" s="98"/>
      <c r="F60" s="98"/>
      <c r="G60" s="98"/>
      <c r="H60" s="29"/>
    </row>
    <row r="61" spans="1:8" ht="13.5" customHeight="1">
      <c r="A61" s="33"/>
      <c r="B61" s="98" t="s">
        <v>29</v>
      </c>
      <c r="C61" s="33"/>
      <c r="D61" s="98"/>
      <c r="E61" s="98"/>
      <c r="F61" s="98"/>
      <c r="G61" s="98"/>
      <c r="H61" s="29"/>
    </row>
    <row r="62" spans="1:8" ht="13.5" customHeight="1">
      <c r="A62" s="33"/>
      <c r="B62" s="98" t="s">
        <v>44</v>
      </c>
      <c r="C62" s="33"/>
      <c r="D62" s="98"/>
      <c r="E62" s="98"/>
      <c r="F62" s="98"/>
      <c r="G62" s="98"/>
      <c r="H62" s="29"/>
    </row>
    <row r="63" spans="1:8" ht="13.5" customHeight="1">
      <c r="A63" s="33"/>
      <c r="B63" s="98" t="s">
        <v>9</v>
      </c>
      <c r="C63" s="40"/>
      <c r="D63" s="98"/>
      <c r="E63" s="98"/>
      <c r="F63" s="98"/>
      <c r="G63" s="98"/>
      <c r="H63" s="29"/>
    </row>
    <row r="64" spans="1:8" ht="13.5" customHeight="1">
      <c r="A64" s="33"/>
      <c r="B64" s="98" t="s">
        <v>282</v>
      </c>
      <c r="C64" s="33"/>
      <c r="D64" s="98"/>
      <c r="E64" s="98"/>
      <c r="F64" s="98"/>
      <c r="G64" s="98"/>
      <c r="H64" s="29"/>
    </row>
    <row r="65" spans="1:8" ht="13.5" customHeight="1">
      <c r="A65" s="5"/>
      <c r="B65" s="9" t="s">
        <v>105</v>
      </c>
      <c r="C65" s="9">
        <v>200</v>
      </c>
      <c r="D65" s="98">
        <v>12</v>
      </c>
      <c r="E65" s="6">
        <v>3.1</v>
      </c>
      <c r="F65" s="6">
        <v>14</v>
      </c>
      <c r="G65" s="98">
        <v>53.06</v>
      </c>
      <c r="H65" s="29" t="s">
        <v>283</v>
      </c>
    </row>
    <row r="66" spans="1:8" ht="13.5" customHeight="1">
      <c r="A66" s="5"/>
      <c r="B66" s="98" t="s">
        <v>33</v>
      </c>
      <c r="C66" s="99"/>
      <c r="D66" s="98"/>
      <c r="E66" s="6"/>
      <c r="F66" s="6"/>
      <c r="G66" s="98"/>
      <c r="H66" s="29"/>
    </row>
    <row r="67" spans="1:8" ht="13.5" customHeight="1">
      <c r="A67" s="5"/>
      <c r="B67" s="98" t="s">
        <v>9</v>
      </c>
      <c r="C67" s="99"/>
      <c r="D67" s="97"/>
      <c r="E67" s="97"/>
      <c r="F67" s="97"/>
      <c r="G67" s="97"/>
      <c r="H67" s="45"/>
    </row>
    <row r="68" spans="1:8" ht="13.5" customHeight="1">
      <c r="A68" s="10" t="s">
        <v>72</v>
      </c>
      <c r="B68" s="84"/>
      <c r="C68" s="10">
        <f>SUM(C57:C67)</f>
        <v>290</v>
      </c>
      <c r="D68" s="8">
        <f>SUM(D57:D67)</f>
        <v>18.240000000000002</v>
      </c>
      <c r="E68" s="8">
        <f>SUM(E57:E67)</f>
        <v>11.2</v>
      </c>
      <c r="F68" s="8">
        <f>SUM(F57:F67)</f>
        <v>48.31</v>
      </c>
      <c r="G68" s="8">
        <f>SUM(G57:G67)</f>
        <v>287.06</v>
      </c>
      <c r="H68" s="45"/>
    </row>
    <row r="69" spans="1:8" ht="13.5" customHeight="1">
      <c r="A69" s="21" t="s">
        <v>13</v>
      </c>
      <c r="B69" s="9" t="s">
        <v>74</v>
      </c>
      <c r="C69" s="41">
        <v>6</v>
      </c>
      <c r="D69" s="8"/>
      <c r="E69" s="8"/>
      <c r="F69" s="8"/>
      <c r="G69" s="8"/>
      <c r="H69" s="45"/>
    </row>
    <row r="70" spans="1:8" ht="13.5" customHeight="1">
      <c r="A70" s="10" t="s">
        <v>11</v>
      </c>
      <c r="B70" s="84"/>
      <c r="C70" s="87"/>
      <c r="D70" s="8">
        <f>D21+D24+D56+D68</f>
        <v>53.52600000000001</v>
      </c>
      <c r="E70" s="8">
        <f>E21+E24+E56+E68</f>
        <v>61.617000000000004</v>
      </c>
      <c r="F70" s="8">
        <f>F21+F24+F56+F68</f>
        <v>219.20000000000002</v>
      </c>
      <c r="G70" s="8">
        <f>G21+G24+G56+G68</f>
        <v>1582.52</v>
      </c>
      <c r="H70" s="45"/>
    </row>
    <row r="71" spans="1:8" ht="13.5" customHeight="1">
      <c r="A71" s="87"/>
      <c r="B71" s="84"/>
      <c r="C71" s="87"/>
      <c r="D71" s="86"/>
      <c r="E71" s="86"/>
      <c r="F71" s="86"/>
      <c r="G71" s="86"/>
      <c r="H71" s="84"/>
    </row>
  </sheetData>
  <sheetProtection/>
  <mergeCells count="10">
    <mergeCell ref="A1:H1"/>
    <mergeCell ref="D2:F2"/>
    <mergeCell ref="A3:C3"/>
    <mergeCell ref="B4:B5"/>
    <mergeCell ref="C4:C5"/>
    <mergeCell ref="D4:D5"/>
    <mergeCell ref="E4:E5"/>
    <mergeCell ref="F4:F5"/>
    <mergeCell ref="G4:G5"/>
    <mergeCell ref="H4:H5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view="pageLayout" workbookViewId="0" topLeftCell="A1">
      <selection activeCell="D2" sqref="D2:E2"/>
    </sheetView>
  </sheetViews>
  <sheetFormatPr defaultColWidth="9.140625" defaultRowHeight="13.5" customHeight="1"/>
  <cols>
    <col min="1" max="1" width="24.8515625" style="3" customWidth="1"/>
    <col min="2" max="2" width="31.28125" style="3" customWidth="1"/>
    <col min="3" max="3" width="8.28125" style="3" customWidth="1"/>
    <col min="4" max="4" width="7.57421875" style="3" customWidth="1"/>
    <col min="5" max="5" width="7.140625" style="3" customWidth="1"/>
    <col min="6" max="6" width="7.421875" style="3" customWidth="1"/>
    <col min="7" max="7" width="11.421875" style="3" customWidth="1"/>
    <col min="8" max="8" width="27.7109375" style="3" customWidth="1"/>
    <col min="9" max="16384" width="9.140625" style="3" customWidth="1"/>
  </cols>
  <sheetData>
    <row r="1" spans="1:8" ht="13.5" customHeight="1">
      <c r="A1" s="111"/>
      <c r="B1" s="111"/>
      <c r="C1" s="111"/>
      <c r="D1" s="111"/>
      <c r="E1" s="111"/>
      <c r="F1" s="111"/>
      <c r="G1" s="111"/>
      <c r="H1" s="111"/>
    </row>
    <row r="2" spans="1:8" ht="30" customHeight="1">
      <c r="A2" s="39" t="s">
        <v>21</v>
      </c>
      <c r="B2" s="39" t="s">
        <v>18</v>
      </c>
      <c r="C2" s="39" t="s">
        <v>17</v>
      </c>
      <c r="D2" s="101" t="s">
        <v>19</v>
      </c>
      <c r="E2" s="101"/>
      <c r="F2" s="101"/>
      <c r="G2" s="39" t="s">
        <v>20</v>
      </c>
      <c r="H2" s="4" t="s">
        <v>4</v>
      </c>
    </row>
    <row r="3" spans="1:8" ht="13.5" customHeight="1">
      <c r="A3" s="106"/>
      <c r="B3" s="106"/>
      <c r="C3" s="106"/>
      <c r="D3" s="2" t="s">
        <v>5</v>
      </c>
      <c r="E3" s="2" t="s">
        <v>6</v>
      </c>
      <c r="F3" s="2" t="s">
        <v>7</v>
      </c>
      <c r="G3" s="2"/>
      <c r="H3" s="2"/>
    </row>
    <row r="4" spans="1:8" ht="13.5" customHeight="1">
      <c r="A4" s="25" t="s">
        <v>22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7" t="s">
        <v>127</v>
      </c>
      <c r="B5" s="110"/>
      <c r="C5" s="107"/>
      <c r="D5" s="102"/>
      <c r="E5" s="102"/>
      <c r="F5" s="102"/>
      <c r="G5" s="102"/>
      <c r="H5" s="102"/>
    </row>
    <row r="6" spans="1:8" ht="13.5" customHeight="1">
      <c r="A6" s="28" t="s">
        <v>23</v>
      </c>
      <c r="B6" s="38"/>
      <c r="C6" s="33"/>
      <c r="D6" s="38"/>
      <c r="E6" s="38"/>
      <c r="F6" s="38"/>
      <c r="G6" s="38"/>
      <c r="H6" s="29"/>
    </row>
    <row r="7" spans="1:8" ht="13.5" customHeight="1">
      <c r="A7" s="28"/>
      <c r="B7" s="2" t="s">
        <v>128</v>
      </c>
      <c r="C7" s="9">
        <v>200</v>
      </c>
      <c r="D7" s="38">
        <v>6.23</v>
      </c>
      <c r="E7" s="38">
        <v>10.2</v>
      </c>
      <c r="F7" s="38">
        <v>27.28</v>
      </c>
      <c r="G7" s="38">
        <v>224.98</v>
      </c>
      <c r="H7" s="29" t="s">
        <v>131</v>
      </c>
    </row>
    <row r="8" spans="1:8" ht="13.5" customHeight="1">
      <c r="A8" s="28"/>
      <c r="B8" s="38" t="s">
        <v>129</v>
      </c>
      <c r="C8" s="33"/>
      <c r="D8" s="38"/>
      <c r="E8" s="38"/>
      <c r="F8" s="38"/>
      <c r="G8" s="38"/>
      <c r="H8" s="29"/>
    </row>
    <row r="9" spans="1:8" ht="13.5" customHeight="1">
      <c r="A9" s="27"/>
      <c r="B9" s="38" t="s">
        <v>130</v>
      </c>
      <c r="C9" s="33"/>
      <c r="D9" s="38"/>
      <c r="E9" s="38"/>
      <c r="F9" s="38"/>
      <c r="G9" s="38"/>
      <c r="H9" s="29"/>
    </row>
    <row r="10" spans="1:8" ht="13.5" customHeight="1">
      <c r="A10" s="27"/>
      <c r="B10" s="38" t="s">
        <v>16</v>
      </c>
      <c r="C10" s="33"/>
      <c r="D10" s="38"/>
      <c r="E10" s="38"/>
      <c r="F10" s="38"/>
      <c r="G10" s="38"/>
      <c r="H10" s="29"/>
    </row>
    <row r="11" spans="1:8" ht="13.5" customHeight="1">
      <c r="A11" s="27"/>
      <c r="B11" s="38" t="s">
        <v>9</v>
      </c>
      <c r="C11" s="33"/>
      <c r="D11" s="38"/>
      <c r="E11" s="38"/>
      <c r="F11" s="38"/>
      <c r="G11" s="38"/>
      <c r="H11" s="29"/>
    </row>
    <row r="12" spans="1:8" ht="13.5" customHeight="1">
      <c r="A12" s="27"/>
      <c r="B12" s="38" t="s">
        <v>25</v>
      </c>
      <c r="C12" s="33"/>
      <c r="D12" s="38"/>
      <c r="E12" s="38"/>
      <c r="F12" s="38"/>
      <c r="G12" s="38"/>
      <c r="H12" s="29"/>
    </row>
    <row r="13" spans="1:8" ht="13.5" customHeight="1">
      <c r="A13" s="27"/>
      <c r="B13" s="2" t="s">
        <v>27</v>
      </c>
      <c r="C13" s="9">
        <v>45</v>
      </c>
      <c r="D13" s="38">
        <v>4.73</v>
      </c>
      <c r="E13" s="38">
        <v>6.88</v>
      </c>
      <c r="F13" s="38">
        <v>14.56</v>
      </c>
      <c r="G13" s="38">
        <v>139</v>
      </c>
      <c r="H13" s="29" t="s">
        <v>235</v>
      </c>
    </row>
    <row r="14" spans="1:8" ht="13.5" customHeight="1">
      <c r="A14" s="27"/>
      <c r="B14" s="38" t="s">
        <v>28</v>
      </c>
      <c r="C14" s="33"/>
      <c r="D14" s="38"/>
      <c r="E14" s="38"/>
      <c r="F14" s="38"/>
      <c r="G14" s="38"/>
      <c r="H14" s="29"/>
    </row>
    <row r="15" spans="1:8" ht="13.5" customHeight="1">
      <c r="A15" s="27"/>
      <c r="B15" s="38" t="s">
        <v>29</v>
      </c>
      <c r="C15" s="33"/>
      <c r="D15" s="38"/>
      <c r="E15" s="38"/>
      <c r="F15" s="38"/>
      <c r="G15" s="38"/>
      <c r="H15" s="29"/>
    </row>
    <row r="16" spans="1:8" ht="13.5" customHeight="1">
      <c r="A16" s="27"/>
      <c r="B16" s="38" t="s">
        <v>30</v>
      </c>
      <c r="C16" s="33"/>
      <c r="D16" s="38"/>
      <c r="E16" s="38"/>
      <c r="F16" s="38"/>
      <c r="G16" s="38"/>
      <c r="H16" s="29"/>
    </row>
    <row r="17" spans="1:8" ht="13.5" customHeight="1">
      <c r="A17" s="27"/>
      <c r="B17" s="2" t="s">
        <v>31</v>
      </c>
      <c r="C17" s="9">
        <v>200</v>
      </c>
      <c r="D17" s="38">
        <v>2.8</v>
      </c>
      <c r="E17" s="38">
        <v>3.2</v>
      </c>
      <c r="F17" s="38">
        <v>14.7</v>
      </c>
      <c r="G17" s="38">
        <v>95.4</v>
      </c>
      <c r="H17" s="29" t="s">
        <v>34</v>
      </c>
    </row>
    <row r="18" spans="1:8" ht="13.5" customHeight="1">
      <c r="A18" s="27"/>
      <c r="B18" s="38" t="s">
        <v>33</v>
      </c>
      <c r="C18" s="33"/>
      <c r="D18" s="38"/>
      <c r="E18" s="38"/>
      <c r="F18" s="38"/>
      <c r="G18" s="38"/>
      <c r="H18" s="29"/>
    </row>
    <row r="19" spans="1:8" ht="13.5" customHeight="1">
      <c r="A19" s="27"/>
      <c r="B19" s="38" t="s">
        <v>9</v>
      </c>
      <c r="C19" s="33"/>
      <c r="D19" s="38"/>
      <c r="E19" s="38"/>
      <c r="F19" s="38"/>
      <c r="G19" s="38"/>
      <c r="H19" s="29"/>
    </row>
    <row r="20" spans="1:8" ht="13.5" customHeight="1">
      <c r="A20" s="27"/>
      <c r="B20" s="38" t="s">
        <v>16</v>
      </c>
      <c r="C20" s="33"/>
      <c r="D20" s="38"/>
      <c r="E20" s="38"/>
      <c r="F20" s="38"/>
      <c r="G20" s="38"/>
      <c r="H20" s="29"/>
    </row>
    <row r="21" spans="1:8" ht="13.5" customHeight="1">
      <c r="A21" s="23" t="s">
        <v>24</v>
      </c>
      <c r="B21" s="2"/>
      <c r="C21" s="9">
        <f>SUM(C7:C20)</f>
        <v>445</v>
      </c>
      <c r="D21" s="2">
        <f>SUM(D7:D20)</f>
        <v>13.760000000000002</v>
      </c>
      <c r="E21" s="2">
        <f>SUM(E7:E20)</f>
        <v>20.279999999999998</v>
      </c>
      <c r="F21" s="2">
        <f>SUM(F7:F20)</f>
        <v>56.540000000000006</v>
      </c>
      <c r="G21" s="2">
        <f>SUM(G7:G20)</f>
        <v>459.38</v>
      </c>
      <c r="H21" s="29"/>
    </row>
    <row r="22" spans="1:8" ht="15" customHeight="1">
      <c r="A22" s="9" t="s">
        <v>35</v>
      </c>
      <c r="B22" s="36"/>
      <c r="C22" s="33"/>
      <c r="D22" s="38"/>
      <c r="E22" s="38"/>
      <c r="F22" s="38"/>
      <c r="G22" s="38"/>
      <c r="H22" s="29"/>
    </row>
    <row r="23" spans="1:8" ht="13.5" customHeight="1">
      <c r="A23" s="33"/>
      <c r="B23" s="2" t="s">
        <v>85</v>
      </c>
      <c r="C23" s="33">
        <v>100</v>
      </c>
      <c r="D23" s="38">
        <v>0.4</v>
      </c>
      <c r="E23" s="38">
        <v>0.4</v>
      </c>
      <c r="F23" s="38">
        <v>9.8</v>
      </c>
      <c r="G23" s="38">
        <v>44</v>
      </c>
      <c r="H23" s="29" t="s">
        <v>132</v>
      </c>
    </row>
    <row r="24" spans="1:8" ht="13.5" customHeight="1">
      <c r="A24" s="9" t="s">
        <v>37</v>
      </c>
      <c r="B24" s="38"/>
      <c r="C24" s="9">
        <v>100</v>
      </c>
      <c r="D24" s="2">
        <f>SUM(D23)</f>
        <v>0.4</v>
      </c>
      <c r="E24" s="2">
        <f>SUM(E23)</f>
        <v>0.4</v>
      </c>
      <c r="F24" s="2">
        <f>SUM(F23)</f>
        <v>9.8</v>
      </c>
      <c r="G24" s="2">
        <f>SUM(G23)</f>
        <v>44</v>
      </c>
      <c r="H24" s="29"/>
    </row>
    <row r="25" spans="1:8" ht="15" customHeight="1">
      <c r="A25" s="30" t="s">
        <v>39</v>
      </c>
      <c r="B25" s="31"/>
      <c r="C25" s="10"/>
      <c r="D25" s="8"/>
      <c r="E25" s="8"/>
      <c r="F25" s="8"/>
      <c r="G25" s="8"/>
      <c r="H25" s="45"/>
    </row>
    <row r="26" spans="1:8" ht="13.5" customHeight="1">
      <c r="A26" s="11"/>
      <c r="B26" s="8" t="s">
        <v>133</v>
      </c>
      <c r="C26" s="10">
        <v>60</v>
      </c>
      <c r="D26" s="38">
        <v>0.98</v>
      </c>
      <c r="E26" s="38">
        <v>4</v>
      </c>
      <c r="F26" s="38">
        <v>3.12</v>
      </c>
      <c r="G26" s="38">
        <v>52.75</v>
      </c>
      <c r="H26" s="45" t="s">
        <v>134</v>
      </c>
    </row>
    <row r="27" spans="1:8" ht="13.5" customHeight="1">
      <c r="A27" s="35"/>
      <c r="B27" s="37" t="s">
        <v>135</v>
      </c>
      <c r="C27" s="35"/>
      <c r="D27" s="38"/>
      <c r="E27" s="38"/>
      <c r="F27" s="38"/>
      <c r="G27" s="38"/>
      <c r="H27" s="45"/>
    </row>
    <row r="28" spans="1:8" ht="13.5" customHeight="1">
      <c r="A28" s="35"/>
      <c r="B28" s="37" t="s">
        <v>43</v>
      </c>
      <c r="C28" s="35"/>
      <c r="D28" s="38"/>
      <c r="E28" s="38"/>
      <c r="F28" s="38"/>
      <c r="G28" s="38"/>
      <c r="H28" s="45"/>
    </row>
    <row r="29" spans="1:8" ht="13.5" customHeight="1">
      <c r="A29" s="35"/>
      <c r="B29" s="37" t="s">
        <v>44</v>
      </c>
      <c r="C29" s="35"/>
      <c r="D29" s="38"/>
      <c r="E29" s="38"/>
      <c r="F29" s="38"/>
      <c r="G29" s="38"/>
      <c r="H29" s="45"/>
    </row>
    <row r="30" spans="1:8" ht="13.5" customHeight="1">
      <c r="A30" s="35"/>
      <c r="B30" s="8" t="s">
        <v>145</v>
      </c>
      <c r="C30" s="10">
        <v>200</v>
      </c>
      <c r="D30" s="37">
        <v>1.7</v>
      </c>
      <c r="E30" s="37">
        <v>1.8</v>
      </c>
      <c r="F30" s="37">
        <v>12</v>
      </c>
      <c r="G30" s="37">
        <v>86.4</v>
      </c>
      <c r="H30" s="29" t="s">
        <v>147</v>
      </c>
    </row>
    <row r="31" spans="1:8" ht="13.5" customHeight="1">
      <c r="A31" s="35"/>
      <c r="B31" s="37" t="s">
        <v>8</v>
      </c>
      <c r="C31" s="35"/>
      <c r="D31" s="37"/>
      <c r="E31" s="37"/>
      <c r="F31" s="37"/>
      <c r="G31" s="37"/>
      <c r="H31" s="29"/>
    </row>
    <row r="32" spans="1:8" ht="13.5" customHeight="1">
      <c r="A32" s="35"/>
      <c r="B32" s="37" t="s">
        <v>136</v>
      </c>
      <c r="C32" s="35"/>
      <c r="D32" s="38"/>
      <c r="E32" s="38"/>
      <c r="F32" s="38"/>
      <c r="G32" s="38"/>
      <c r="H32" s="45"/>
    </row>
    <row r="33" spans="1:8" ht="13.5" customHeight="1">
      <c r="A33" s="37"/>
      <c r="B33" s="37" t="s">
        <v>43</v>
      </c>
      <c r="C33" s="35"/>
      <c r="D33" s="38"/>
      <c r="E33" s="7"/>
      <c r="F33" s="38"/>
      <c r="G33" s="38"/>
      <c r="H33" s="45"/>
    </row>
    <row r="34" spans="1:8" ht="13.5" customHeight="1">
      <c r="A34" s="37"/>
      <c r="B34" s="37" t="s">
        <v>42</v>
      </c>
      <c r="C34" s="35"/>
      <c r="D34" s="38"/>
      <c r="E34" s="38"/>
      <c r="F34" s="38"/>
      <c r="G34" s="38"/>
      <c r="H34" s="45"/>
    </row>
    <row r="35" spans="1:8" ht="13.5" customHeight="1">
      <c r="A35" s="37"/>
      <c r="B35" s="37" t="s">
        <v>29</v>
      </c>
      <c r="C35" s="35"/>
      <c r="D35" s="38"/>
      <c r="E35" s="38"/>
      <c r="F35" s="38"/>
      <c r="G35" s="38"/>
      <c r="H35" s="45"/>
    </row>
    <row r="36" spans="1:8" ht="13.5" customHeight="1">
      <c r="A36" s="35"/>
      <c r="B36" s="42" t="s">
        <v>146</v>
      </c>
      <c r="C36" s="35"/>
      <c r="D36" s="37"/>
      <c r="E36" s="37"/>
      <c r="F36" s="37"/>
      <c r="G36" s="37"/>
      <c r="H36" s="45"/>
    </row>
    <row r="37" spans="1:8" ht="13.5" customHeight="1">
      <c r="A37" s="44"/>
      <c r="B37" s="8" t="s">
        <v>148</v>
      </c>
      <c r="C37" s="10">
        <v>15</v>
      </c>
      <c r="D37" s="42">
        <v>1.866</v>
      </c>
      <c r="E37" s="42">
        <v>0.237</v>
      </c>
      <c r="F37" s="42">
        <v>11.41</v>
      </c>
      <c r="G37" s="42">
        <v>55.26</v>
      </c>
      <c r="H37" s="29" t="s">
        <v>149</v>
      </c>
    </row>
    <row r="38" spans="1:8" ht="13.5" customHeight="1">
      <c r="A38" s="44"/>
      <c r="B38" s="42" t="s">
        <v>150</v>
      </c>
      <c r="C38" s="44"/>
      <c r="D38" s="42"/>
      <c r="E38" s="42"/>
      <c r="F38" s="42"/>
      <c r="G38" s="42"/>
      <c r="H38" s="45"/>
    </row>
    <row r="39" spans="1:8" ht="13.5" customHeight="1">
      <c r="A39" s="35"/>
      <c r="B39" s="8" t="s">
        <v>137</v>
      </c>
      <c r="C39" s="10">
        <v>150</v>
      </c>
      <c r="D39" s="37">
        <v>5.4</v>
      </c>
      <c r="E39" s="37">
        <v>4.8</v>
      </c>
      <c r="F39" s="37">
        <v>34</v>
      </c>
      <c r="G39" s="37">
        <v>204.9</v>
      </c>
      <c r="H39" s="29" t="s">
        <v>138</v>
      </c>
    </row>
    <row r="40" spans="1:8" ht="13.5" customHeight="1">
      <c r="A40" s="35"/>
      <c r="B40" s="37" t="s">
        <v>139</v>
      </c>
      <c r="C40" s="35"/>
      <c r="D40" s="37"/>
      <c r="E40" s="37"/>
      <c r="F40" s="37"/>
      <c r="G40" s="37"/>
      <c r="H40" s="45"/>
    </row>
    <row r="41" spans="1:8" ht="13.5" customHeight="1">
      <c r="A41" s="35"/>
      <c r="B41" s="37" t="s">
        <v>29</v>
      </c>
      <c r="C41" s="35"/>
      <c r="D41" s="37"/>
      <c r="E41" s="37"/>
      <c r="F41" s="37"/>
      <c r="G41" s="37"/>
      <c r="H41" s="45"/>
    </row>
    <row r="42" spans="1:8" ht="13.5" customHeight="1">
      <c r="A42" s="35"/>
      <c r="B42" s="8" t="s">
        <v>142</v>
      </c>
      <c r="C42" s="10">
        <v>70</v>
      </c>
      <c r="D42" s="37">
        <v>6.8</v>
      </c>
      <c r="E42" s="37">
        <v>17.1</v>
      </c>
      <c r="F42" s="37">
        <v>0.7</v>
      </c>
      <c r="G42" s="37">
        <v>185.6</v>
      </c>
      <c r="H42" s="29" t="s">
        <v>151</v>
      </c>
    </row>
    <row r="43" spans="1:8" ht="13.5" customHeight="1">
      <c r="A43" s="35"/>
      <c r="B43" s="42" t="s">
        <v>143</v>
      </c>
      <c r="C43" s="35"/>
      <c r="D43" s="37"/>
      <c r="E43" s="37"/>
      <c r="F43" s="37"/>
      <c r="G43" s="37"/>
      <c r="H43" s="29"/>
    </row>
    <row r="44" spans="1:8" ht="13.5" customHeight="1">
      <c r="A44" s="33"/>
      <c r="B44" s="2" t="s">
        <v>64</v>
      </c>
      <c r="C44" s="9">
        <v>35</v>
      </c>
      <c r="D44" s="38">
        <v>0.48</v>
      </c>
      <c r="E44" s="38">
        <v>1.37</v>
      </c>
      <c r="F44" s="38">
        <v>2.16</v>
      </c>
      <c r="G44" s="38">
        <v>21.7</v>
      </c>
      <c r="H44" s="29" t="s">
        <v>65</v>
      </c>
    </row>
    <row r="45" spans="1:8" ht="13.5" customHeight="1">
      <c r="A45" s="33"/>
      <c r="B45" s="38" t="s">
        <v>66</v>
      </c>
      <c r="C45" s="33"/>
      <c r="D45" s="38"/>
      <c r="E45" s="38"/>
      <c r="F45" s="38"/>
      <c r="G45" s="38"/>
      <c r="H45" s="29"/>
    </row>
    <row r="46" spans="1:8" ht="13.5" customHeight="1">
      <c r="A46" s="33"/>
      <c r="B46" s="38" t="s">
        <v>29</v>
      </c>
      <c r="C46" s="33"/>
      <c r="D46" s="38"/>
      <c r="E46" s="38"/>
      <c r="F46" s="38"/>
      <c r="G46" s="38"/>
      <c r="H46" s="29"/>
    </row>
    <row r="47" spans="1:8" ht="13.5" customHeight="1">
      <c r="A47" s="33"/>
      <c r="B47" s="38" t="s">
        <v>67</v>
      </c>
      <c r="C47" s="33"/>
      <c r="D47" s="38"/>
      <c r="E47" s="38"/>
      <c r="F47" s="38"/>
      <c r="G47" s="38"/>
      <c r="H47" s="29"/>
    </row>
    <row r="48" spans="1:8" ht="13.5" customHeight="1">
      <c r="A48" s="33"/>
      <c r="B48" s="38" t="s">
        <v>43</v>
      </c>
      <c r="C48" s="33"/>
      <c r="D48" s="38"/>
      <c r="E48" s="38"/>
      <c r="F48" s="38"/>
      <c r="G48" s="38"/>
      <c r="H48" s="29"/>
    </row>
    <row r="49" spans="1:8" ht="13.5" customHeight="1">
      <c r="A49" s="33"/>
      <c r="B49" s="38" t="s">
        <v>42</v>
      </c>
      <c r="C49" s="33"/>
      <c r="D49" s="38"/>
      <c r="E49" s="38"/>
      <c r="F49" s="38"/>
      <c r="G49" s="38"/>
      <c r="H49" s="29"/>
    </row>
    <row r="50" spans="1:8" ht="13.5" customHeight="1">
      <c r="A50" s="33"/>
      <c r="B50" s="38" t="s">
        <v>68</v>
      </c>
      <c r="C50" s="33"/>
      <c r="D50" s="38"/>
      <c r="E50" s="38"/>
      <c r="F50" s="38"/>
      <c r="G50" s="38"/>
      <c r="H50" s="29"/>
    </row>
    <row r="51" spans="1:8" ht="13.5" customHeight="1">
      <c r="A51" s="33"/>
      <c r="B51" s="2" t="s">
        <v>56</v>
      </c>
      <c r="C51" s="9">
        <v>200</v>
      </c>
      <c r="D51" s="37">
        <v>0.51</v>
      </c>
      <c r="E51" s="37"/>
      <c r="F51" s="37">
        <v>17.22</v>
      </c>
      <c r="G51" s="37">
        <v>72.6</v>
      </c>
      <c r="H51" s="29" t="s">
        <v>57</v>
      </c>
    </row>
    <row r="52" spans="1:8" ht="13.5" customHeight="1">
      <c r="A52" s="33"/>
      <c r="B52" s="38" t="s">
        <v>58</v>
      </c>
      <c r="C52" s="33"/>
      <c r="D52" s="37"/>
      <c r="E52" s="37"/>
      <c r="F52" s="37"/>
      <c r="G52" s="37"/>
      <c r="H52" s="29"/>
    </row>
    <row r="53" spans="1:8" ht="13.5" customHeight="1">
      <c r="A53" s="33"/>
      <c r="B53" s="38" t="s">
        <v>9</v>
      </c>
      <c r="C53" s="33"/>
      <c r="D53" s="38"/>
      <c r="E53" s="38"/>
      <c r="F53" s="38"/>
      <c r="G53" s="38"/>
      <c r="H53" s="29"/>
    </row>
    <row r="54" spans="1:8" ht="13.5" customHeight="1">
      <c r="A54" s="35"/>
      <c r="B54" s="8" t="s">
        <v>59</v>
      </c>
      <c r="C54" s="35">
        <v>50</v>
      </c>
      <c r="D54" s="38">
        <v>3.8</v>
      </c>
      <c r="E54" s="38">
        <v>0.4</v>
      </c>
      <c r="F54" s="38">
        <v>24.6</v>
      </c>
      <c r="G54" s="38">
        <v>117.5</v>
      </c>
      <c r="H54" s="29" t="s">
        <v>60</v>
      </c>
    </row>
    <row r="55" spans="1:8" ht="13.5" customHeight="1">
      <c r="A55" s="10" t="s">
        <v>61</v>
      </c>
      <c r="B55" s="34"/>
      <c r="C55" s="10">
        <f>SUM(C26:C54)</f>
        <v>780</v>
      </c>
      <c r="D55" s="2">
        <f>SUM(D26:D54)</f>
        <v>21.536</v>
      </c>
      <c r="E55" s="2">
        <f>SUM(E26:E54)</f>
        <v>29.707</v>
      </c>
      <c r="F55" s="2">
        <f>SUM(F26:F54)</f>
        <v>105.21000000000001</v>
      </c>
      <c r="G55" s="2">
        <f>SUM(G26:G54)</f>
        <v>796.71</v>
      </c>
      <c r="H55" s="45"/>
    </row>
    <row r="56" spans="1:8" ht="30" customHeight="1">
      <c r="A56" s="30" t="s">
        <v>62</v>
      </c>
      <c r="B56" s="34" t="s">
        <v>281</v>
      </c>
      <c r="C56" s="10">
        <v>90</v>
      </c>
      <c r="D56" s="37">
        <v>6.24</v>
      </c>
      <c r="E56" s="37">
        <v>8.1</v>
      </c>
      <c r="F56" s="37">
        <v>34.31</v>
      </c>
      <c r="G56" s="37">
        <v>234</v>
      </c>
      <c r="H56" s="29" t="s">
        <v>140</v>
      </c>
    </row>
    <row r="57" spans="1:8" ht="13.5" customHeight="1">
      <c r="A57" s="35"/>
      <c r="B57" s="32" t="s">
        <v>66</v>
      </c>
      <c r="C57" s="35"/>
      <c r="D57" s="38"/>
      <c r="E57" s="7"/>
      <c r="F57" s="38"/>
      <c r="G57" s="38"/>
      <c r="H57" s="45"/>
    </row>
    <row r="58" spans="1:8" ht="13.5" customHeight="1">
      <c r="A58" s="33"/>
      <c r="B58" s="38" t="s">
        <v>16</v>
      </c>
      <c r="C58" s="33"/>
      <c r="D58" s="38"/>
      <c r="E58" s="38"/>
      <c r="F58" s="38"/>
      <c r="G58" s="38"/>
      <c r="H58" s="29"/>
    </row>
    <row r="59" spans="1:8" ht="13.5" customHeight="1">
      <c r="A59" s="33"/>
      <c r="B59" s="38" t="s">
        <v>49</v>
      </c>
      <c r="C59" s="40"/>
      <c r="D59" s="38"/>
      <c r="E59" s="38"/>
      <c r="F59" s="38"/>
      <c r="G59" s="38"/>
      <c r="H59" s="29"/>
    </row>
    <row r="60" spans="1:8" ht="13.5" customHeight="1">
      <c r="A60" s="33"/>
      <c r="B60" s="38" t="s">
        <v>29</v>
      </c>
      <c r="C60" s="33"/>
      <c r="D60" s="38"/>
      <c r="E60" s="38"/>
      <c r="F60" s="38"/>
      <c r="G60" s="38"/>
      <c r="H60" s="29"/>
    </row>
    <row r="61" spans="1:8" ht="13.5" customHeight="1">
      <c r="A61" s="33"/>
      <c r="B61" s="38" t="s">
        <v>44</v>
      </c>
      <c r="C61" s="33"/>
      <c r="D61" s="38"/>
      <c r="E61" s="38"/>
      <c r="F61" s="38"/>
      <c r="G61" s="38"/>
      <c r="H61" s="29"/>
    </row>
    <row r="62" spans="1:8" ht="13.5" customHeight="1">
      <c r="A62" s="33"/>
      <c r="B62" s="38" t="s">
        <v>9</v>
      </c>
      <c r="C62" s="40"/>
      <c r="D62" s="38"/>
      <c r="E62" s="38"/>
      <c r="F62" s="38"/>
      <c r="G62" s="38"/>
      <c r="H62" s="29"/>
    </row>
    <row r="63" spans="1:8" ht="13.5" customHeight="1">
      <c r="A63" s="33"/>
      <c r="B63" s="38" t="s">
        <v>282</v>
      </c>
      <c r="C63" s="33"/>
      <c r="D63" s="38"/>
      <c r="E63" s="38"/>
      <c r="F63" s="38"/>
      <c r="G63" s="38"/>
      <c r="H63" s="29"/>
    </row>
    <row r="64" spans="1:8" ht="13.5" customHeight="1">
      <c r="A64" s="5"/>
      <c r="B64" s="9" t="s">
        <v>105</v>
      </c>
      <c r="C64" s="9">
        <v>200</v>
      </c>
      <c r="D64" s="38">
        <v>12</v>
      </c>
      <c r="E64" s="6">
        <v>3.1</v>
      </c>
      <c r="F64" s="6">
        <v>14</v>
      </c>
      <c r="G64" s="38">
        <v>53.06</v>
      </c>
      <c r="H64" s="29" t="s">
        <v>283</v>
      </c>
    </row>
    <row r="65" spans="1:8" ht="13.5" customHeight="1">
      <c r="A65" s="5"/>
      <c r="B65" s="59" t="s">
        <v>33</v>
      </c>
      <c r="C65" s="60"/>
      <c r="D65" s="59"/>
      <c r="E65" s="6"/>
      <c r="F65" s="6"/>
      <c r="G65" s="59"/>
      <c r="H65" s="29"/>
    </row>
    <row r="66" spans="1:8" ht="13.5" customHeight="1">
      <c r="A66" s="10"/>
      <c r="B66" s="59" t="s">
        <v>9</v>
      </c>
      <c r="C66" s="35"/>
      <c r="D66" s="37"/>
      <c r="E66" s="37"/>
      <c r="F66" s="37"/>
      <c r="G66" s="37"/>
      <c r="H66" s="45"/>
    </row>
    <row r="67" spans="1:8" ht="13.5" customHeight="1">
      <c r="A67" s="10" t="s">
        <v>72</v>
      </c>
      <c r="B67" s="37"/>
      <c r="C67" s="10">
        <f>SUM(C56:C66)</f>
        <v>290</v>
      </c>
      <c r="D67" s="8">
        <f>SUM(D56:D66)</f>
        <v>18.240000000000002</v>
      </c>
      <c r="E67" s="8">
        <f>SUM(E56:E66)</f>
        <v>11.2</v>
      </c>
      <c r="F67" s="8">
        <f>SUM(F56:F66)</f>
        <v>48.31</v>
      </c>
      <c r="G67" s="8">
        <f>SUM(G56:G66)</f>
        <v>287.06</v>
      </c>
      <c r="H67" s="45"/>
    </row>
    <row r="68" spans="1:8" ht="13.5" customHeight="1">
      <c r="A68" s="21" t="s">
        <v>13</v>
      </c>
      <c r="B68" s="9" t="s">
        <v>74</v>
      </c>
      <c r="C68" s="41">
        <v>6</v>
      </c>
      <c r="D68" s="8"/>
      <c r="E68" s="8"/>
      <c r="F68" s="8"/>
      <c r="G68" s="8"/>
      <c r="H68" s="45"/>
    </row>
    <row r="69" spans="1:8" ht="13.5" customHeight="1">
      <c r="A69" s="10" t="s">
        <v>11</v>
      </c>
      <c r="B69" s="37"/>
      <c r="C69" s="35"/>
      <c r="D69" s="8">
        <f>D21+D24+D55+D67</f>
        <v>53.93600000000001</v>
      </c>
      <c r="E69" s="8">
        <f>E21+E24+E55+E67</f>
        <v>61.587</v>
      </c>
      <c r="F69" s="8">
        <f>F21+F24+F55+F67</f>
        <v>219.86</v>
      </c>
      <c r="G69" s="8">
        <f>G21+G24+G55+G67</f>
        <v>1587.15</v>
      </c>
      <c r="H69" s="45"/>
    </row>
    <row r="70" spans="1:8" ht="13.5" customHeight="1">
      <c r="A70" s="35"/>
      <c r="B70" s="37"/>
      <c r="C70" s="35"/>
      <c r="D70" s="38"/>
      <c r="E70" s="38"/>
      <c r="F70" s="38"/>
      <c r="G70" s="38"/>
      <c r="H70" s="37"/>
    </row>
  </sheetData>
  <sheetProtection/>
  <mergeCells count="10">
    <mergeCell ref="E4:E5"/>
    <mergeCell ref="F4:F5"/>
    <mergeCell ref="G4:G5"/>
    <mergeCell ref="H4:H5"/>
    <mergeCell ref="A1:H1"/>
    <mergeCell ref="D2:F2"/>
    <mergeCell ref="A3:C3"/>
    <mergeCell ref="B4:B5"/>
    <mergeCell ref="C4:C5"/>
    <mergeCell ref="D4:D5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43">
      <selection activeCell="D1" sqref="D1:F1"/>
    </sheetView>
  </sheetViews>
  <sheetFormatPr defaultColWidth="9.140625" defaultRowHeight="13.5" customHeight="1"/>
  <cols>
    <col min="1" max="1" width="24.8515625" style="3" customWidth="1"/>
    <col min="2" max="2" width="36.28125" style="3" customWidth="1"/>
    <col min="3" max="3" width="6.8515625" style="3" customWidth="1"/>
    <col min="4" max="4" width="7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39" t="s">
        <v>21</v>
      </c>
      <c r="B1" s="39" t="s">
        <v>18</v>
      </c>
      <c r="C1" s="39" t="s">
        <v>17</v>
      </c>
      <c r="D1" s="101" t="s">
        <v>19</v>
      </c>
      <c r="E1" s="101"/>
      <c r="F1" s="101"/>
      <c r="G1" s="39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22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141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38"/>
      <c r="C5" s="33"/>
      <c r="D5" s="38"/>
      <c r="E5" s="38"/>
      <c r="F5" s="38"/>
      <c r="G5" s="38"/>
      <c r="H5" s="38"/>
    </row>
    <row r="6" spans="1:8" ht="13.5" customHeight="1">
      <c r="A6" s="28"/>
      <c r="B6" s="2" t="s">
        <v>152</v>
      </c>
      <c r="C6" s="9">
        <v>200</v>
      </c>
      <c r="D6" s="38">
        <v>7</v>
      </c>
      <c r="E6" s="38">
        <v>11.28</v>
      </c>
      <c r="F6" s="38">
        <v>24.61</v>
      </c>
      <c r="G6" s="38">
        <v>226.83</v>
      </c>
      <c r="H6" s="29" t="s">
        <v>153</v>
      </c>
    </row>
    <row r="7" spans="1:8" ht="13.5" customHeight="1">
      <c r="A7" s="28"/>
      <c r="B7" s="38" t="s">
        <v>15</v>
      </c>
      <c r="C7" s="33"/>
      <c r="D7" s="38"/>
      <c r="E7" s="38"/>
      <c r="F7" s="38"/>
      <c r="G7" s="38"/>
      <c r="H7" s="29"/>
    </row>
    <row r="8" spans="1:8" ht="13.5" customHeight="1">
      <c r="A8" s="27"/>
      <c r="B8" s="38" t="s">
        <v>16</v>
      </c>
      <c r="C8" s="33"/>
      <c r="D8" s="38"/>
      <c r="E8" s="38"/>
      <c r="F8" s="38"/>
      <c r="G8" s="38"/>
      <c r="H8" s="29"/>
    </row>
    <row r="9" spans="1:8" ht="13.5" customHeight="1">
      <c r="A9" s="27"/>
      <c r="B9" s="38" t="s">
        <v>9</v>
      </c>
      <c r="C9" s="33"/>
      <c r="D9" s="38"/>
      <c r="E9" s="38"/>
      <c r="F9" s="38"/>
      <c r="G9" s="38"/>
      <c r="H9" s="29"/>
    </row>
    <row r="10" spans="1:8" ht="13.5" customHeight="1">
      <c r="A10" s="27"/>
      <c r="B10" s="38" t="s">
        <v>25</v>
      </c>
      <c r="C10" s="33"/>
      <c r="D10" s="38"/>
      <c r="E10" s="38"/>
      <c r="F10" s="38"/>
      <c r="G10" s="38"/>
      <c r="H10" s="29"/>
    </row>
    <row r="11" spans="1:8" ht="13.5" customHeight="1">
      <c r="A11" s="27"/>
      <c r="B11" s="2" t="s">
        <v>103</v>
      </c>
      <c r="C11" s="9">
        <v>60</v>
      </c>
      <c r="D11" s="38">
        <v>3.9</v>
      </c>
      <c r="E11" s="38">
        <v>8.7</v>
      </c>
      <c r="F11" s="38">
        <v>24.7</v>
      </c>
      <c r="G11" s="38">
        <v>192.3</v>
      </c>
      <c r="H11" s="29" t="s">
        <v>104</v>
      </c>
    </row>
    <row r="12" spans="1:8" ht="13.5" customHeight="1">
      <c r="A12" s="27"/>
      <c r="B12" s="38" t="s">
        <v>80</v>
      </c>
      <c r="C12" s="33"/>
      <c r="D12" s="38"/>
      <c r="E12" s="38"/>
      <c r="F12" s="38"/>
      <c r="G12" s="38"/>
      <c r="H12" s="29"/>
    </row>
    <row r="13" spans="1:8" ht="12" customHeight="1">
      <c r="A13" s="27"/>
      <c r="B13" s="38" t="s">
        <v>29</v>
      </c>
      <c r="C13" s="33"/>
      <c r="D13" s="38"/>
      <c r="E13" s="38"/>
      <c r="F13" s="38"/>
      <c r="G13" s="38"/>
      <c r="H13" s="29"/>
    </row>
    <row r="14" spans="1:8" ht="13.5" customHeight="1" hidden="1">
      <c r="A14" s="27"/>
      <c r="B14" s="38"/>
      <c r="C14" s="33"/>
      <c r="D14" s="38"/>
      <c r="E14" s="38"/>
      <c r="F14" s="38"/>
      <c r="G14" s="38"/>
      <c r="H14" s="29"/>
    </row>
    <row r="15" spans="1:8" ht="13.5" customHeight="1">
      <c r="A15" s="27"/>
      <c r="B15" s="2" t="s">
        <v>10</v>
      </c>
      <c r="C15" s="9">
        <v>200</v>
      </c>
      <c r="D15" s="38">
        <v>0.09</v>
      </c>
      <c r="E15" s="38">
        <v>0.01</v>
      </c>
      <c r="F15" s="38">
        <v>14.3</v>
      </c>
      <c r="G15" s="38">
        <v>55.66</v>
      </c>
      <c r="H15" s="29" t="s">
        <v>84</v>
      </c>
    </row>
    <row r="16" spans="1:8" ht="13.5" customHeight="1">
      <c r="A16" s="27"/>
      <c r="B16" s="38" t="s">
        <v>33</v>
      </c>
      <c r="C16" s="33"/>
      <c r="D16" s="38"/>
      <c r="E16" s="38"/>
      <c r="F16" s="38"/>
      <c r="G16" s="38"/>
      <c r="H16" s="29"/>
    </row>
    <row r="17" spans="1:8" ht="13.5" customHeight="1">
      <c r="A17" s="27"/>
      <c r="B17" s="38" t="s">
        <v>9</v>
      </c>
      <c r="C17" s="33"/>
      <c r="D17" s="38"/>
      <c r="E17" s="38"/>
      <c r="F17" s="38"/>
      <c r="G17" s="38"/>
      <c r="H17" s="29"/>
    </row>
    <row r="18" spans="1:8" ht="13.5" customHeight="1">
      <c r="A18" s="27"/>
      <c r="B18" s="38" t="s">
        <v>83</v>
      </c>
      <c r="C18" s="33"/>
      <c r="D18" s="38"/>
      <c r="E18" s="38"/>
      <c r="F18" s="38"/>
      <c r="G18" s="38"/>
      <c r="H18" s="29"/>
    </row>
    <row r="19" spans="1:8" ht="13.5" customHeight="1">
      <c r="A19" s="27"/>
      <c r="B19" s="38"/>
      <c r="C19" s="33"/>
      <c r="D19" s="38"/>
      <c r="E19" s="38"/>
      <c r="F19" s="38"/>
      <c r="G19" s="38"/>
      <c r="H19" s="29"/>
    </row>
    <row r="20" spans="1:8" ht="13.5" customHeight="1">
      <c r="A20" s="23" t="s">
        <v>24</v>
      </c>
      <c r="B20" s="2"/>
      <c r="C20" s="9">
        <f>SUM(C6:C19)</f>
        <v>460</v>
      </c>
      <c r="D20" s="2">
        <f>SUM(D6:D19)</f>
        <v>10.99</v>
      </c>
      <c r="E20" s="2">
        <f>SUM(E6:E19)</f>
        <v>19.99</v>
      </c>
      <c r="F20" s="2">
        <f>SUM(F6:F19)</f>
        <v>63.61</v>
      </c>
      <c r="G20" s="2">
        <f>SUM(G6:G19)</f>
        <v>474.78999999999996</v>
      </c>
      <c r="H20" s="29"/>
    </row>
    <row r="21" spans="1:8" ht="24" customHeight="1">
      <c r="A21" s="9" t="s">
        <v>35</v>
      </c>
      <c r="B21" s="36"/>
      <c r="C21" s="33"/>
      <c r="D21" s="38"/>
      <c r="E21" s="38"/>
      <c r="F21" s="38"/>
      <c r="G21" s="38"/>
      <c r="H21" s="29"/>
    </row>
    <row r="22" spans="1:8" ht="13.5" customHeight="1">
      <c r="A22" s="33"/>
      <c r="B22" s="2" t="s">
        <v>107</v>
      </c>
      <c r="C22" s="33">
        <v>100</v>
      </c>
      <c r="D22" s="38">
        <v>0.6</v>
      </c>
      <c r="E22" s="38">
        <v>0.1</v>
      </c>
      <c r="F22" s="38">
        <v>1.15</v>
      </c>
      <c r="G22" s="38">
        <v>5.3</v>
      </c>
      <c r="H22" s="29" t="s">
        <v>154</v>
      </c>
    </row>
    <row r="23" spans="1:8" ht="13.5" customHeight="1">
      <c r="A23" s="9" t="s">
        <v>37</v>
      </c>
      <c r="B23" s="38"/>
      <c r="C23" s="9">
        <v>100</v>
      </c>
      <c r="D23" s="2">
        <f>SUM(D22)</f>
        <v>0.6</v>
      </c>
      <c r="E23" s="2">
        <f>SUM(E22)</f>
        <v>0.1</v>
      </c>
      <c r="F23" s="2">
        <f>SUM(F22)</f>
        <v>1.15</v>
      </c>
      <c r="G23" s="2">
        <f>SUM(G22)</f>
        <v>5.3</v>
      </c>
      <c r="H23" s="29"/>
    </row>
    <row r="24" spans="1:8" ht="24" customHeight="1">
      <c r="A24" s="30" t="s">
        <v>39</v>
      </c>
      <c r="B24" s="31"/>
      <c r="C24" s="10"/>
      <c r="D24" s="8"/>
      <c r="E24" s="8"/>
      <c r="F24" s="8"/>
      <c r="G24" s="8"/>
      <c r="H24" s="45"/>
    </row>
    <row r="25" spans="1:8" ht="13.5" customHeight="1">
      <c r="A25" s="11"/>
      <c r="B25" s="8" t="s">
        <v>155</v>
      </c>
      <c r="C25" s="10">
        <v>60</v>
      </c>
      <c r="D25" s="38">
        <v>0.72</v>
      </c>
      <c r="E25" s="38">
        <v>2.83</v>
      </c>
      <c r="F25" s="38">
        <v>4.63</v>
      </c>
      <c r="G25" s="38">
        <v>46.8</v>
      </c>
      <c r="H25" s="29" t="s">
        <v>156</v>
      </c>
    </row>
    <row r="26" spans="1:8" ht="13.5" customHeight="1">
      <c r="A26" s="35"/>
      <c r="B26" s="42" t="s">
        <v>157</v>
      </c>
      <c r="C26" s="35"/>
      <c r="D26" s="38"/>
      <c r="E26" s="38"/>
      <c r="F26" s="38"/>
      <c r="G26" s="38"/>
      <c r="H26" s="45"/>
    </row>
    <row r="27" spans="1:8" ht="33" customHeight="1">
      <c r="A27" s="35"/>
      <c r="B27" s="34" t="s">
        <v>158</v>
      </c>
      <c r="C27" s="10">
        <v>200</v>
      </c>
      <c r="D27" s="37">
        <v>1.4</v>
      </c>
      <c r="E27" s="37">
        <v>3.91</v>
      </c>
      <c r="F27" s="37">
        <v>6.79</v>
      </c>
      <c r="G27" s="37">
        <v>67.8</v>
      </c>
      <c r="H27" s="29" t="s">
        <v>159</v>
      </c>
    </row>
    <row r="28" spans="1:8" ht="16.5" customHeight="1">
      <c r="A28" s="44"/>
      <c r="B28" s="32" t="s">
        <v>161</v>
      </c>
      <c r="C28" s="44"/>
      <c r="D28" s="42"/>
      <c r="E28" s="42"/>
      <c r="F28" s="42"/>
      <c r="G28" s="42"/>
      <c r="H28" s="29"/>
    </row>
    <row r="29" spans="1:8" ht="13.5" customHeight="1">
      <c r="A29" s="35"/>
      <c r="B29" s="42" t="s">
        <v>111</v>
      </c>
      <c r="C29" s="35"/>
      <c r="D29" s="38"/>
      <c r="E29" s="38"/>
      <c r="F29" s="38"/>
      <c r="G29" s="38"/>
      <c r="H29" s="45"/>
    </row>
    <row r="30" spans="1:8" ht="13.5" customHeight="1">
      <c r="A30" s="37"/>
      <c r="B30" s="37" t="s">
        <v>43</v>
      </c>
      <c r="C30" s="35"/>
      <c r="D30" s="38"/>
      <c r="E30" s="7"/>
      <c r="F30" s="38"/>
      <c r="G30" s="38"/>
      <c r="H30" s="45"/>
    </row>
    <row r="31" spans="1:8" ht="13.5" customHeight="1">
      <c r="A31" s="37"/>
      <c r="B31" s="37" t="s">
        <v>42</v>
      </c>
      <c r="C31" s="35"/>
      <c r="D31" s="38"/>
      <c r="E31" s="38"/>
      <c r="F31" s="38"/>
      <c r="G31" s="38"/>
      <c r="H31" s="45"/>
    </row>
    <row r="32" spans="1:8" ht="13.5" customHeight="1">
      <c r="A32" s="37"/>
      <c r="B32" s="42" t="s">
        <v>160</v>
      </c>
      <c r="C32" s="35"/>
      <c r="D32" s="38"/>
      <c r="E32" s="38"/>
      <c r="F32" s="38"/>
      <c r="G32" s="38"/>
      <c r="H32" s="45"/>
    </row>
    <row r="33" spans="1:8" ht="13.5" customHeight="1">
      <c r="A33" s="35"/>
      <c r="B33" s="37" t="s">
        <v>44</v>
      </c>
      <c r="C33" s="35"/>
      <c r="D33" s="37"/>
      <c r="E33" s="37"/>
      <c r="F33" s="37"/>
      <c r="G33" s="37"/>
      <c r="H33" s="45"/>
    </row>
    <row r="34" spans="1:8" ht="13.5" customHeight="1">
      <c r="A34" s="35"/>
      <c r="B34" s="8" t="s">
        <v>162</v>
      </c>
      <c r="C34" s="10">
        <v>180</v>
      </c>
      <c r="D34" s="37">
        <v>13.5</v>
      </c>
      <c r="E34" s="37">
        <v>16.7</v>
      </c>
      <c r="F34" s="37">
        <v>35</v>
      </c>
      <c r="G34" s="37">
        <v>331.4</v>
      </c>
      <c r="H34" s="29" t="s">
        <v>163</v>
      </c>
    </row>
    <row r="35" spans="1:8" ht="13.5" customHeight="1">
      <c r="A35" s="35"/>
      <c r="B35" s="42" t="s">
        <v>164</v>
      </c>
      <c r="C35" s="35"/>
      <c r="D35" s="37"/>
      <c r="E35" s="37"/>
      <c r="F35" s="37"/>
      <c r="G35" s="37"/>
      <c r="H35" s="45"/>
    </row>
    <row r="36" spans="1:8" ht="13.5" customHeight="1">
      <c r="A36" s="35"/>
      <c r="B36" s="42" t="s">
        <v>51</v>
      </c>
      <c r="C36" s="35"/>
      <c r="D36" s="37"/>
      <c r="E36" s="37"/>
      <c r="F36" s="37"/>
      <c r="G36" s="37"/>
      <c r="H36" s="45"/>
    </row>
    <row r="37" spans="1:8" ht="13.5" customHeight="1">
      <c r="A37" s="35"/>
      <c r="B37" s="37" t="s">
        <v>42</v>
      </c>
      <c r="C37" s="35"/>
      <c r="D37" s="37"/>
      <c r="E37" s="37"/>
      <c r="F37" s="37"/>
      <c r="G37" s="37"/>
      <c r="H37" s="45"/>
    </row>
    <row r="38" spans="1:8" ht="13.5" customHeight="1">
      <c r="A38" s="35"/>
      <c r="B38" s="42" t="s">
        <v>43</v>
      </c>
      <c r="C38" s="35"/>
      <c r="D38" s="37"/>
      <c r="E38" s="37"/>
      <c r="F38" s="37"/>
      <c r="G38" s="37"/>
      <c r="H38" s="45"/>
    </row>
    <row r="39" spans="1:8" ht="13.5" customHeight="1">
      <c r="A39" s="35"/>
      <c r="B39" s="37" t="s">
        <v>29</v>
      </c>
      <c r="C39" s="35"/>
      <c r="D39" s="37"/>
      <c r="E39" s="37"/>
      <c r="F39" s="37"/>
      <c r="G39" s="37"/>
      <c r="H39" s="45"/>
    </row>
    <row r="40" spans="1:8" ht="13.5" customHeight="1">
      <c r="A40" s="35"/>
      <c r="B40" s="37" t="s">
        <v>44</v>
      </c>
      <c r="C40" s="35"/>
      <c r="D40" s="37"/>
      <c r="E40" s="37"/>
      <c r="F40" s="37"/>
      <c r="G40" s="37"/>
      <c r="H40" s="45"/>
    </row>
    <row r="41" spans="1:8" ht="13.5" customHeight="1">
      <c r="A41" s="33"/>
      <c r="B41" s="2" t="s">
        <v>93</v>
      </c>
      <c r="C41" s="9">
        <v>200</v>
      </c>
      <c r="D41" s="37">
        <v>0.48</v>
      </c>
      <c r="E41" s="37"/>
      <c r="F41" s="37">
        <v>23.2</v>
      </c>
      <c r="G41" s="37">
        <v>89.57</v>
      </c>
      <c r="H41" s="29" t="s">
        <v>94</v>
      </c>
    </row>
    <row r="42" spans="1:8" ht="13.5" customHeight="1">
      <c r="A42" s="33"/>
      <c r="B42" s="38" t="s">
        <v>95</v>
      </c>
      <c r="C42" s="33"/>
      <c r="D42" s="37"/>
      <c r="E42" s="37"/>
      <c r="F42" s="37"/>
      <c r="G42" s="37"/>
      <c r="H42" s="29"/>
    </row>
    <row r="43" spans="1:8" ht="13.5" customHeight="1">
      <c r="A43" s="33"/>
      <c r="B43" s="38" t="s">
        <v>9</v>
      </c>
      <c r="C43" s="33"/>
      <c r="D43" s="38"/>
      <c r="E43" s="38"/>
      <c r="F43" s="38"/>
      <c r="G43" s="38"/>
      <c r="H43" s="29"/>
    </row>
    <row r="44" spans="1:8" ht="13.5" customHeight="1">
      <c r="A44" s="35"/>
      <c r="B44" s="8" t="s">
        <v>59</v>
      </c>
      <c r="C44" s="10">
        <v>50</v>
      </c>
      <c r="D44" s="38">
        <v>3.8</v>
      </c>
      <c r="E44" s="38">
        <v>0.4</v>
      </c>
      <c r="F44" s="38">
        <v>24.6</v>
      </c>
      <c r="G44" s="38">
        <v>117.5</v>
      </c>
      <c r="H44" s="29" t="s">
        <v>60</v>
      </c>
    </row>
    <row r="45" spans="1:8" ht="13.5" customHeight="1">
      <c r="A45" s="10" t="s">
        <v>61</v>
      </c>
      <c r="B45" s="34"/>
      <c r="C45" s="10">
        <f>SUM(C25:C44)</f>
        <v>690</v>
      </c>
      <c r="D45" s="2">
        <f>SUM(D25:D44)</f>
        <v>19.900000000000002</v>
      </c>
      <c r="E45" s="2">
        <f>SUM(E25:E44)</f>
        <v>23.839999999999996</v>
      </c>
      <c r="F45" s="2">
        <f>SUM(F25:F44)</f>
        <v>94.22</v>
      </c>
      <c r="G45" s="2">
        <f>SUM(G25:G44)</f>
        <v>653.0699999999999</v>
      </c>
      <c r="H45" s="45"/>
    </row>
    <row r="46" spans="1:8" ht="17.25" customHeight="1">
      <c r="A46" s="30" t="s">
        <v>62</v>
      </c>
      <c r="B46" s="34" t="s">
        <v>284</v>
      </c>
      <c r="C46" s="10">
        <v>60</v>
      </c>
      <c r="D46" s="37">
        <v>1.68</v>
      </c>
      <c r="E46" s="37">
        <v>1.98</v>
      </c>
      <c r="F46" s="37">
        <v>46.38</v>
      </c>
      <c r="G46" s="37">
        <v>210</v>
      </c>
      <c r="H46" s="29" t="s">
        <v>259</v>
      </c>
    </row>
    <row r="47" spans="1:8" ht="13.5" customHeight="1">
      <c r="A47" s="5"/>
      <c r="B47" s="9" t="s">
        <v>165</v>
      </c>
      <c r="C47" s="9">
        <v>180</v>
      </c>
      <c r="D47" s="38">
        <v>4.86</v>
      </c>
      <c r="E47" s="6">
        <v>4.5</v>
      </c>
      <c r="F47" s="6">
        <v>19.44</v>
      </c>
      <c r="G47" s="38">
        <v>142.2</v>
      </c>
      <c r="H47" s="29" t="s">
        <v>230</v>
      </c>
    </row>
    <row r="48" spans="1:8" ht="13.5" customHeight="1">
      <c r="A48" s="10" t="s">
        <v>72</v>
      </c>
      <c r="B48" s="37"/>
      <c r="C48" s="10">
        <f>SUM(C46:C47)</f>
        <v>240</v>
      </c>
      <c r="D48" s="8">
        <f>SUM(D46:D47)</f>
        <v>6.54</v>
      </c>
      <c r="E48" s="8">
        <f>SUM(E46:E47)</f>
        <v>6.48</v>
      </c>
      <c r="F48" s="8">
        <f>SUM(F46:F47)</f>
        <v>65.82000000000001</v>
      </c>
      <c r="G48" s="8">
        <f>SUM(G46:G47)</f>
        <v>352.2</v>
      </c>
      <c r="H48" s="45"/>
    </row>
    <row r="49" spans="1:8" ht="13.5" customHeight="1">
      <c r="A49" s="21" t="s">
        <v>13</v>
      </c>
      <c r="B49" s="9" t="s">
        <v>74</v>
      </c>
      <c r="C49" s="41">
        <v>6</v>
      </c>
      <c r="D49" s="8"/>
      <c r="E49" s="8"/>
      <c r="F49" s="8"/>
      <c r="G49" s="8"/>
      <c r="H49" s="45"/>
    </row>
    <row r="50" spans="1:8" ht="13.5" customHeight="1">
      <c r="A50" s="10" t="s">
        <v>11</v>
      </c>
      <c r="B50" s="37"/>
      <c r="C50" s="35"/>
      <c r="D50" s="8">
        <f>D20+D23+D45+D48</f>
        <v>38.03</v>
      </c>
      <c r="E50" s="8">
        <f>E20+E23+E45+E48</f>
        <v>50.41</v>
      </c>
      <c r="F50" s="8">
        <f>F20+F23+F45+F48</f>
        <v>224.8</v>
      </c>
      <c r="G50" s="8">
        <f>G20+G23+G45+G48</f>
        <v>1485.36</v>
      </c>
      <c r="H50" s="45"/>
    </row>
    <row r="51" spans="1:8" ht="13.5" customHeight="1">
      <c r="A51" s="35"/>
      <c r="B51" s="37"/>
      <c r="C51" s="35"/>
      <c r="D51" s="38"/>
      <c r="E51" s="38"/>
      <c r="F51" s="38"/>
      <c r="G51" s="38"/>
      <c r="H51" s="37"/>
    </row>
  </sheetData>
  <sheetProtection/>
  <mergeCells count="9">
    <mergeCell ref="G3:G4"/>
    <mergeCell ref="H3:H4"/>
    <mergeCell ref="D1:F1"/>
    <mergeCell ref="A2:C2"/>
    <mergeCell ref="B3:B4"/>
    <mergeCell ref="C3:C4"/>
    <mergeCell ref="D3:D4"/>
    <mergeCell ref="E3:E4"/>
    <mergeCell ref="F3:F4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view="pageLayout" workbookViewId="0" topLeftCell="A1">
      <selection activeCell="D1" sqref="D1:E1"/>
    </sheetView>
  </sheetViews>
  <sheetFormatPr defaultColWidth="9.140625" defaultRowHeight="13.5" customHeight="1"/>
  <cols>
    <col min="1" max="1" width="24.8515625" style="3" customWidth="1"/>
    <col min="2" max="2" width="36.28125" style="3" customWidth="1"/>
    <col min="3" max="3" width="6.8515625" style="3" customWidth="1"/>
    <col min="4" max="4" width="7.57421875" style="3" customWidth="1"/>
    <col min="5" max="5" width="7.140625" style="3" customWidth="1"/>
    <col min="6" max="6" width="7.421875" style="3" customWidth="1"/>
    <col min="7" max="7" width="8.421875" style="3" customWidth="1"/>
    <col min="8" max="8" width="27.7109375" style="3" customWidth="1"/>
    <col min="9" max="16384" width="9.140625" style="3" customWidth="1"/>
  </cols>
  <sheetData>
    <row r="1" spans="1:8" ht="46.5" customHeight="1">
      <c r="A1" s="48" t="s">
        <v>21</v>
      </c>
      <c r="B1" s="48" t="s">
        <v>18</v>
      </c>
      <c r="C1" s="48" t="s">
        <v>17</v>
      </c>
      <c r="D1" s="101" t="s">
        <v>19</v>
      </c>
      <c r="E1" s="101"/>
      <c r="F1" s="101"/>
      <c r="G1" s="48" t="s">
        <v>20</v>
      </c>
      <c r="H1" s="4" t="s">
        <v>4</v>
      </c>
    </row>
    <row r="2" spans="1:8" ht="13.5" customHeight="1">
      <c r="A2" s="106"/>
      <c r="B2" s="106"/>
      <c r="C2" s="106"/>
      <c r="D2" s="2" t="s">
        <v>5</v>
      </c>
      <c r="E2" s="2" t="s">
        <v>6</v>
      </c>
      <c r="F2" s="2" t="s">
        <v>7</v>
      </c>
      <c r="G2" s="2"/>
      <c r="H2" s="2"/>
    </row>
    <row r="3" spans="1:8" ht="13.5" customHeight="1">
      <c r="A3" s="25" t="s">
        <v>166</v>
      </c>
      <c r="B3" s="110"/>
      <c r="C3" s="107"/>
      <c r="D3" s="102"/>
      <c r="E3" s="102"/>
      <c r="F3" s="102"/>
      <c r="G3" s="102"/>
      <c r="H3" s="102"/>
    </row>
    <row r="4" spans="1:8" ht="13.5" customHeight="1">
      <c r="A4" s="27" t="s">
        <v>167</v>
      </c>
      <c r="B4" s="110"/>
      <c r="C4" s="107"/>
      <c r="D4" s="102"/>
      <c r="E4" s="102"/>
      <c r="F4" s="102"/>
      <c r="G4" s="102"/>
      <c r="H4" s="102"/>
    </row>
    <row r="5" spans="1:8" ht="13.5" customHeight="1">
      <c r="A5" s="28" t="s">
        <v>23</v>
      </c>
      <c r="B5" s="49"/>
      <c r="C5" s="33"/>
      <c r="D5" s="49"/>
      <c r="E5" s="49"/>
      <c r="F5" s="49"/>
      <c r="G5" s="49"/>
      <c r="H5" s="49"/>
    </row>
    <row r="6" spans="1:8" ht="27" customHeight="1">
      <c r="A6" s="28"/>
      <c r="B6" s="53" t="s">
        <v>168</v>
      </c>
      <c r="C6" s="9">
        <v>200</v>
      </c>
      <c r="D6" s="49">
        <v>6.05</v>
      </c>
      <c r="E6" s="49">
        <v>10</v>
      </c>
      <c r="F6" s="49">
        <v>23.67</v>
      </c>
      <c r="G6" s="49">
        <v>207.53</v>
      </c>
      <c r="H6" s="29" t="s">
        <v>169</v>
      </c>
    </row>
    <row r="7" spans="1:8" ht="13.5" customHeight="1">
      <c r="A7" s="28"/>
      <c r="B7" s="49" t="s">
        <v>15</v>
      </c>
      <c r="C7" s="33"/>
      <c r="D7" s="49"/>
      <c r="E7" s="49"/>
      <c r="F7" s="49"/>
      <c r="G7" s="49"/>
      <c r="H7" s="29"/>
    </row>
    <row r="8" spans="1:8" ht="13.5" customHeight="1">
      <c r="A8" s="27"/>
      <c r="B8" s="49" t="s">
        <v>16</v>
      </c>
      <c r="C8" s="33"/>
      <c r="D8" s="49"/>
      <c r="E8" s="49"/>
      <c r="F8" s="49"/>
      <c r="G8" s="49"/>
      <c r="H8" s="29"/>
    </row>
    <row r="9" spans="1:8" ht="13.5" customHeight="1">
      <c r="A9" s="27"/>
      <c r="B9" s="49" t="s">
        <v>9</v>
      </c>
      <c r="C9" s="33"/>
      <c r="D9" s="49"/>
      <c r="E9" s="49"/>
      <c r="F9" s="49"/>
      <c r="G9" s="49"/>
      <c r="H9" s="29"/>
    </row>
    <row r="10" spans="1:8" ht="13.5" customHeight="1">
      <c r="A10" s="27"/>
      <c r="B10" s="49" t="s">
        <v>25</v>
      </c>
      <c r="C10" s="33"/>
      <c r="D10" s="49"/>
      <c r="E10" s="49"/>
      <c r="F10" s="49"/>
      <c r="G10" s="49"/>
      <c r="H10" s="29"/>
    </row>
    <row r="11" spans="1:8" ht="13.5" customHeight="1">
      <c r="A11" s="27"/>
      <c r="B11" s="2" t="s">
        <v>170</v>
      </c>
      <c r="C11" s="9">
        <v>45</v>
      </c>
      <c r="D11" s="49">
        <v>3.36</v>
      </c>
      <c r="E11" s="49">
        <v>1.51</v>
      </c>
      <c r="F11" s="49">
        <v>22.9</v>
      </c>
      <c r="G11" s="49">
        <v>120</v>
      </c>
      <c r="H11" s="29" t="s">
        <v>82</v>
      </c>
    </row>
    <row r="12" spans="1:8" ht="13.5" customHeight="1">
      <c r="A12" s="27"/>
      <c r="B12" s="49" t="s">
        <v>171</v>
      </c>
      <c r="C12" s="33"/>
      <c r="D12" s="49"/>
      <c r="E12" s="49"/>
      <c r="F12" s="49"/>
      <c r="G12" s="49"/>
      <c r="H12" s="29"/>
    </row>
    <row r="13" spans="1:8" ht="12" customHeight="1">
      <c r="A13" s="27"/>
      <c r="B13" s="49" t="s">
        <v>81</v>
      </c>
      <c r="C13" s="33"/>
      <c r="D13" s="49"/>
      <c r="E13" s="49"/>
      <c r="F13" s="49"/>
      <c r="G13" s="49"/>
      <c r="H13" s="29"/>
    </row>
    <row r="14" spans="1:8" ht="13.5" customHeight="1" hidden="1">
      <c r="A14" s="27"/>
      <c r="B14" s="49"/>
      <c r="C14" s="33"/>
      <c r="D14" s="49"/>
      <c r="E14" s="49"/>
      <c r="F14" s="49"/>
      <c r="G14" s="49"/>
      <c r="H14" s="29"/>
    </row>
    <row r="15" spans="1:8" ht="13.5" customHeight="1">
      <c r="A15" s="27"/>
      <c r="B15" s="2" t="s">
        <v>105</v>
      </c>
      <c r="C15" s="9">
        <v>200</v>
      </c>
      <c r="D15" s="49">
        <v>0</v>
      </c>
      <c r="E15" s="49">
        <v>0</v>
      </c>
      <c r="F15" s="49">
        <v>14</v>
      </c>
      <c r="G15" s="49">
        <v>52.36</v>
      </c>
      <c r="H15" s="29" t="s">
        <v>106</v>
      </c>
    </row>
    <row r="16" spans="1:8" ht="13.5" customHeight="1">
      <c r="A16" s="27"/>
      <c r="B16" s="49" t="s">
        <v>33</v>
      </c>
      <c r="C16" s="33"/>
      <c r="D16" s="49"/>
      <c r="E16" s="49"/>
      <c r="F16" s="49"/>
      <c r="G16" s="49"/>
      <c r="H16" s="29"/>
    </row>
    <row r="17" spans="1:8" ht="13.5" customHeight="1">
      <c r="A17" s="27"/>
      <c r="B17" s="49" t="s">
        <v>9</v>
      </c>
      <c r="C17" s="33"/>
      <c r="D17" s="49"/>
      <c r="E17" s="49"/>
      <c r="F17" s="49"/>
      <c r="G17" s="49"/>
      <c r="H17" s="29"/>
    </row>
    <row r="18" spans="1:8" ht="13.5" customHeight="1">
      <c r="A18" s="27"/>
      <c r="B18" s="49"/>
      <c r="C18" s="33"/>
      <c r="D18" s="49"/>
      <c r="E18" s="49"/>
      <c r="F18" s="49"/>
      <c r="G18" s="49"/>
      <c r="H18" s="29"/>
    </row>
    <row r="19" spans="1:8" ht="13.5" customHeight="1">
      <c r="A19" s="23" t="s">
        <v>24</v>
      </c>
      <c r="B19" s="2"/>
      <c r="C19" s="9">
        <f>SUM(C6:C18)</f>
        <v>445</v>
      </c>
      <c r="D19" s="2">
        <f>SUM(D6:D18)</f>
        <v>9.41</v>
      </c>
      <c r="E19" s="2">
        <f>SUM(E6:E18)</f>
        <v>11.51</v>
      </c>
      <c r="F19" s="2">
        <f>SUM(F6:F18)</f>
        <v>60.57</v>
      </c>
      <c r="G19" s="2">
        <f>SUM(G6:G18)</f>
        <v>379.89</v>
      </c>
      <c r="H19" s="29"/>
    </row>
    <row r="20" spans="1:8" ht="24" customHeight="1">
      <c r="A20" s="9" t="s">
        <v>35</v>
      </c>
      <c r="B20" s="47"/>
      <c r="C20" s="33"/>
      <c r="D20" s="49"/>
      <c r="E20" s="49"/>
      <c r="F20" s="49"/>
      <c r="G20" s="49"/>
      <c r="H20" s="29"/>
    </row>
    <row r="21" spans="1:8" ht="13.5" customHeight="1">
      <c r="A21" s="33"/>
      <c r="B21" s="2" t="s">
        <v>85</v>
      </c>
      <c r="C21" s="33">
        <v>100</v>
      </c>
      <c r="D21" s="49">
        <v>0.4</v>
      </c>
      <c r="E21" s="49">
        <v>0.4</v>
      </c>
      <c r="F21" s="49">
        <v>9.8</v>
      </c>
      <c r="G21" s="49">
        <v>44</v>
      </c>
      <c r="H21" s="29" t="s">
        <v>172</v>
      </c>
    </row>
    <row r="22" spans="1:8" ht="13.5" customHeight="1">
      <c r="A22" s="9" t="s">
        <v>37</v>
      </c>
      <c r="B22" s="49"/>
      <c r="C22" s="9">
        <v>100</v>
      </c>
      <c r="D22" s="2">
        <f>SUM(D21)</f>
        <v>0.4</v>
      </c>
      <c r="E22" s="2">
        <f>SUM(E21)</f>
        <v>0.4</v>
      </c>
      <c r="F22" s="2">
        <f>SUM(F21)</f>
        <v>9.8</v>
      </c>
      <c r="G22" s="2">
        <f>SUM(G21)</f>
        <v>44</v>
      </c>
      <c r="H22" s="29"/>
    </row>
    <row r="23" spans="1:8" ht="24" customHeight="1">
      <c r="A23" s="30" t="s">
        <v>39</v>
      </c>
      <c r="B23" s="31"/>
      <c r="C23" s="10"/>
      <c r="D23" s="8"/>
      <c r="E23" s="8"/>
      <c r="F23" s="8"/>
      <c r="G23" s="8"/>
      <c r="H23" s="45"/>
    </row>
    <row r="24" spans="1:8" ht="13.5" customHeight="1">
      <c r="A24" s="11"/>
      <c r="B24" s="8" t="s">
        <v>173</v>
      </c>
      <c r="C24" s="10">
        <v>60</v>
      </c>
      <c r="D24" s="49">
        <v>0.87</v>
      </c>
      <c r="E24" s="49">
        <v>9.05</v>
      </c>
      <c r="F24" s="49">
        <v>3.83</v>
      </c>
      <c r="G24" s="49">
        <v>99.71</v>
      </c>
      <c r="H24" s="29" t="s">
        <v>174</v>
      </c>
    </row>
    <row r="25" spans="1:8" ht="13.5" customHeight="1">
      <c r="A25" s="50"/>
      <c r="B25" s="46" t="s">
        <v>42</v>
      </c>
      <c r="C25" s="50"/>
      <c r="D25" s="49"/>
      <c r="E25" s="49"/>
      <c r="F25" s="49"/>
      <c r="G25" s="49"/>
      <c r="H25" s="45"/>
    </row>
    <row r="26" spans="1:8" ht="13.5" customHeight="1">
      <c r="A26" s="50"/>
      <c r="B26" s="46" t="s">
        <v>89</v>
      </c>
      <c r="C26" s="50"/>
      <c r="D26" s="49"/>
      <c r="E26" s="49"/>
      <c r="F26" s="49"/>
      <c r="G26" s="49"/>
      <c r="H26" s="45"/>
    </row>
    <row r="27" spans="1:8" ht="13.5" customHeight="1">
      <c r="A27" s="50"/>
      <c r="B27" s="46" t="s">
        <v>175</v>
      </c>
      <c r="C27" s="50"/>
      <c r="D27" s="49"/>
      <c r="E27" s="49"/>
      <c r="F27" s="49"/>
      <c r="G27" s="49"/>
      <c r="H27" s="45"/>
    </row>
    <row r="28" spans="1:8" ht="13.5" customHeight="1">
      <c r="A28" s="50"/>
      <c r="B28" s="46" t="s">
        <v>44</v>
      </c>
      <c r="C28" s="50"/>
      <c r="D28" s="49"/>
      <c r="E28" s="49"/>
      <c r="F28" s="49"/>
      <c r="G28" s="49"/>
      <c r="H28" s="45"/>
    </row>
    <row r="29" spans="1:8" ht="21" customHeight="1">
      <c r="A29" s="50"/>
      <c r="B29" s="34" t="s">
        <v>212</v>
      </c>
      <c r="C29" s="10">
        <v>250</v>
      </c>
      <c r="D29" s="97">
        <v>5.99</v>
      </c>
      <c r="E29" s="97">
        <v>10.2</v>
      </c>
      <c r="F29" s="97">
        <v>19.02</v>
      </c>
      <c r="G29" s="97">
        <v>189.47</v>
      </c>
      <c r="H29" s="29" t="s">
        <v>216</v>
      </c>
    </row>
    <row r="30" spans="1:8" ht="16.5" customHeight="1">
      <c r="A30" s="50"/>
      <c r="B30" s="97" t="s">
        <v>111</v>
      </c>
      <c r="C30" s="99"/>
      <c r="D30" s="98"/>
      <c r="E30" s="98"/>
      <c r="F30" s="98"/>
      <c r="G30" s="98"/>
      <c r="H30" s="45"/>
    </row>
    <row r="31" spans="1:8" ht="16.5" customHeight="1">
      <c r="A31" s="99"/>
      <c r="B31" s="97" t="s">
        <v>42</v>
      </c>
      <c r="C31" s="99"/>
      <c r="D31" s="98"/>
      <c r="E31" s="98"/>
      <c r="F31" s="98"/>
      <c r="G31" s="98"/>
      <c r="H31" s="45"/>
    </row>
    <row r="32" spans="1:8" ht="16.5" customHeight="1">
      <c r="A32" s="99"/>
      <c r="B32" s="97" t="s">
        <v>213</v>
      </c>
      <c r="C32" s="99"/>
      <c r="D32" s="98"/>
      <c r="E32" s="7"/>
      <c r="F32" s="98"/>
      <c r="G32" s="98"/>
      <c r="H32" s="45"/>
    </row>
    <row r="33" spans="1:8" ht="16.5" customHeight="1">
      <c r="A33" s="99"/>
      <c r="B33" s="97" t="s">
        <v>188</v>
      </c>
      <c r="C33" s="99"/>
      <c r="D33" s="98"/>
      <c r="E33" s="98"/>
      <c r="F33" s="98"/>
      <c r="G33" s="98"/>
      <c r="H33" s="45"/>
    </row>
    <row r="34" spans="1:8" ht="13.5" customHeight="1">
      <c r="A34" s="50"/>
      <c r="B34" s="97" t="s">
        <v>43</v>
      </c>
      <c r="C34" s="99"/>
      <c r="D34" s="98"/>
      <c r="E34" s="98"/>
      <c r="F34" s="98"/>
      <c r="G34" s="98"/>
      <c r="H34" s="45"/>
    </row>
    <row r="35" spans="1:8" ht="13.5" customHeight="1">
      <c r="A35" s="46"/>
      <c r="B35" s="97" t="s">
        <v>29</v>
      </c>
      <c r="C35" s="99"/>
      <c r="D35" s="98"/>
      <c r="E35" s="98"/>
      <c r="F35" s="98"/>
      <c r="G35" s="98"/>
      <c r="H35" s="45"/>
    </row>
    <row r="36" spans="1:8" ht="13.5" customHeight="1">
      <c r="A36" s="46"/>
      <c r="B36" s="97" t="s">
        <v>44</v>
      </c>
      <c r="C36" s="99"/>
      <c r="D36" s="98"/>
      <c r="E36" s="98"/>
      <c r="F36" s="98"/>
      <c r="G36" s="98"/>
      <c r="H36" s="45"/>
    </row>
    <row r="37" spans="1:8" ht="13.5" customHeight="1">
      <c r="A37" s="46"/>
      <c r="B37" s="97" t="s">
        <v>67</v>
      </c>
      <c r="C37" s="99"/>
      <c r="D37" s="98"/>
      <c r="E37" s="98"/>
      <c r="F37" s="98"/>
      <c r="G37" s="98"/>
      <c r="H37" s="45"/>
    </row>
    <row r="38" spans="1:8" ht="13.5" customHeight="1">
      <c r="A38" s="50"/>
      <c r="B38" s="97" t="s">
        <v>160</v>
      </c>
      <c r="C38" s="99"/>
      <c r="D38" s="97"/>
      <c r="E38" s="97"/>
      <c r="F38" s="97"/>
      <c r="G38" s="97"/>
      <c r="H38" s="45"/>
    </row>
    <row r="39" spans="1:8" ht="33" customHeight="1">
      <c r="A39" s="50"/>
      <c r="B39" s="34" t="s">
        <v>176</v>
      </c>
      <c r="C39" s="10">
        <v>180</v>
      </c>
      <c r="D39" s="46">
        <v>16.81</v>
      </c>
      <c r="E39" s="46">
        <v>11.89</v>
      </c>
      <c r="F39" s="46">
        <v>28.61</v>
      </c>
      <c r="G39" s="46">
        <v>288.15</v>
      </c>
      <c r="H39" s="29" t="s">
        <v>178</v>
      </c>
    </row>
    <row r="40" spans="1:8" ht="13.5" customHeight="1">
      <c r="A40" s="50"/>
      <c r="B40" s="46" t="s">
        <v>177</v>
      </c>
      <c r="C40" s="50"/>
      <c r="D40" s="46"/>
      <c r="E40" s="46"/>
      <c r="F40" s="46"/>
      <c r="G40" s="46"/>
      <c r="H40" s="45"/>
    </row>
    <row r="41" spans="1:8" ht="13.5" customHeight="1">
      <c r="A41" s="50"/>
      <c r="B41" s="46" t="s">
        <v>48</v>
      </c>
      <c r="C41" s="50"/>
      <c r="D41" s="46"/>
      <c r="E41" s="46"/>
      <c r="F41" s="46"/>
      <c r="G41" s="46"/>
      <c r="H41" s="45"/>
    </row>
    <row r="42" spans="1:8" ht="13.5" customHeight="1">
      <c r="A42" s="50"/>
      <c r="B42" s="46" t="s">
        <v>111</v>
      </c>
      <c r="C42" s="50"/>
      <c r="D42" s="46"/>
      <c r="E42" s="46"/>
      <c r="F42" s="46"/>
      <c r="G42" s="46"/>
      <c r="H42" s="45"/>
    </row>
    <row r="43" spans="1:8" ht="13.5" customHeight="1">
      <c r="A43" s="50"/>
      <c r="B43" s="46" t="s">
        <v>42</v>
      </c>
      <c r="C43" s="50"/>
      <c r="D43" s="46"/>
      <c r="E43" s="46"/>
      <c r="F43" s="46"/>
      <c r="G43" s="46"/>
      <c r="H43" s="45"/>
    </row>
    <row r="44" spans="1:8" ht="13.5" customHeight="1">
      <c r="A44" s="50"/>
      <c r="B44" s="46" t="s">
        <v>43</v>
      </c>
      <c r="C44" s="50"/>
      <c r="D44" s="46"/>
      <c r="E44" s="46"/>
      <c r="F44" s="46"/>
      <c r="G44" s="46"/>
      <c r="H44" s="45"/>
    </row>
    <row r="45" spans="1:8" ht="13.5" customHeight="1">
      <c r="A45" s="50"/>
      <c r="B45" s="46" t="s">
        <v>30</v>
      </c>
      <c r="C45" s="50"/>
      <c r="D45" s="46"/>
      <c r="E45" s="46"/>
      <c r="F45" s="46"/>
      <c r="G45" s="46"/>
      <c r="H45" s="45"/>
    </row>
    <row r="46" spans="1:8" ht="13.5" customHeight="1">
      <c r="A46" s="50"/>
      <c r="B46" s="46" t="s">
        <v>29</v>
      </c>
      <c r="C46" s="50"/>
      <c r="D46" s="46"/>
      <c r="E46" s="46"/>
      <c r="F46" s="46"/>
      <c r="G46" s="46"/>
      <c r="H46" s="45"/>
    </row>
    <row r="47" spans="1:8" ht="13.5" customHeight="1">
      <c r="A47" s="50"/>
      <c r="B47" s="46" t="s">
        <v>16</v>
      </c>
      <c r="C47" s="50"/>
      <c r="D47" s="46"/>
      <c r="E47" s="46"/>
      <c r="F47" s="46"/>
      <c r="G47" s="46"/>
      <c r="H47" s="45"/>
    </row>
    <row r="48" spans="1:8" ht="13.5" customHeight="1">
      <c r="A48" s="50"/>
      <c r="B48" s="46" t="s">
        <v>44</v>
      </c>
      <c r="C48" s="50"/>
      <c r="D48" s="46"/>
      <c r="E48" s="46"/>
      <c r="F48" s="46"/>
      <c r="G48" s="46"/>
      <c r="H48" s="45"/>
    </row>
    <row r="49" spans="1:8" ht="13.5" customHeight="1">
      <c r="A49" s="33"/>
      <c r="B49" s="2" t="s">
        <v>124</v>
      </c>
      <c r="C49" s="9">
        <v>150</v>
      </c>
      <c r="D49" s="46">
        <v>0.09</v>
      </c>
      <c r="E49" s="46">
        <v>0.01</v>
      </c>
      <c r="F49" s="46">
        <v>16.3</v>
      </c>
      <c r="G49" s="46">
        <v>63.14</v>
      </c>
      <c r="H49" s="29" t="s">
        <v>125</v>
      </c>
    </row>
    <row r="50" spans="1:8" ht="13.5" customHeight="1">
      <c r="A50" s="33"/>
      <c r="B50" s="62" t="s">
        <v>83</v>
      </c>
      <c r="C50" s="33"/>
      <c r="D50" s="46"/>
      <c r="E50" s="46"/>
      <c r="F50" s="46"/>
      <c r="G50" s="46"/>
      <c r="H50" s="29"/>
    </row>
    <row r="51" spans="1:8" ht="13.5" customHeight="1">
      <c r="A51" s="33"/>
      <c r="B51" s="49" t="s">
        <v>9</v>
      </c>
      <c r="C51" s="33"/>
      <c r="D51" s="49"/>
      <c r="E51" s="49"/>
      <c r="F51" s="49"/>
      <c r="G51" s="49"/>
      <c r="H51" s="29"/>
    </row>
    <row r="52" spans="1:8" ht="13.5" customHeight="1">
      <c r="A52" s="50"/>
      <c r="B52" s="8" t="s">
        <v>59</v>
      </c>
      <c r="C52" s="10">
        <v>50</v>
      </c>
      <c r="D52" s="49">
        <v>3.8</v>
      </c>
      <c r="E52" s="49">
        <v>0.4</v>
      </c>
      <c r="F52" s="49">
        <v>24.6</v>
      </c>
      <c r="G52" s="49">
        <v>117.5</v>
      </c>
      <c r="H52" s="29" t="s">
        <v>60</v>
      </c>
    </row>
    <row r="53" spans="1:8" ht="13.5" customHeight="1">
      <c r="A53" s="10" t="s">
        <v>61</v>
      </c>
      <c r="B53" s="34"/>
      <c r="C53" s="10">
        <f>SUM(C24:C52)</f>
        <v>690</v>
      </c>
      <c r="D53" s="2">
        <f>SUM(D24:D52)</f>
        <v>27.56</v>
      </c>
      <c r="E53" s="2">
        <f>SUM(E24:E52)</f>
        <v>31.55</v>
      </c>
      <c r="F53" s="2">
        <f>SUM(F24:F52)</f>
        <v>92.36000000000001</v>
      </c>
      <c r="G53" s="2">
        <f>SUM(G24:G52)</f>
        <v>757.9699999999999</v>
      </c>
      <c r="H53" s="45"/>
    </row>
    <row r="54" spans="1:8" ht="17.25" customHeight="1">
      <c r="A54" s="30" t="s">
        <v>62</v>
      </c>
      <c r="B54" s="34" t="s">
        <v>179</v>
      </c>
      <c r="C54" s="10">
        <v>150</v>
      </c>
      <c r="D54" s="46">
        <v>10.76</v>
      </c>
      <c r="E54" s="46">
        <v>11.14</v>
      </c>
      <c r="F54" s="46">
        <v>27.69</v>
      </c>
      <c r="G54" s="46">
        <v>252.53</v>
      </c>
      <c r="H54" s="29" t="s">
        <v>180</v>
      </c>
    </row>
    <row r="55" spans="1:8" ht="14.25" customHeight="1">
      <c r="A55" s="30"/>
      <c r="B55" s="32" t="s">
        <v>51</v>
      </c>
      <c r="C55" s="50"/>
      <c r="D55" s="46"/>
      <c r="E55" s="46"/>
      <c r="F55" s="46"/>
      <c r="G55" s="46"/>
      <c r="H55" s="29"/>
    </row>
    <row r="56" spans="1:8" ht="13.5" customHeight="1">
      <c r="A56" s="30"/>
      <c r="B56" s="32" t="s">
        <v>16</v>
      </c>
      <c r="C56" s="50"/>
      <c r="D56" s="46"/>
      <c r="E56" s="46"/>
      <c r="F56" s="46"/>
      <c r="G56" s="46"/>
      <c r="H56" s="29"/>
    </row>
    <row r="57" spans="1:8" ht="13.5" customHeight="1">
      <c r="A57" s="30"/>
      <c r="B57" s="32" t="s">
        <v>9</v>
      </c>
      <c r="C57" s="50"/>
      <c r="D57" s="46"/>
      <c r="E57" s="46"/>
      <c r="F57" s="46"/>
      <c r="G57" s="46"/>
      <c r="H57" s="29"/>
    </row>
    <row r="58" spans="1:8" ht="12" customHeight="1">
      <c r="A58" s="30"/>
      <c r="B58" s="32" t="s">
        <v>70</v>
      </c>
      <c r="C58" s="50"/>
      <c r="D58" s="46"/>
      <c r="E58" s="46"/>
      <c r="F58" s="46"/>
      <c r="G58" s="46"/>
      <c r="H58" s="29"/>
    </row>
    <row r="59" spans="1:8" ht="15" customHeight="1">
      <c r="A59" s="30"/>
      <c r="B59" s="32" t="s">
        <v>49</v>
      </c>
      <c r="C59" s="50"/>
      <c r="D59" s="46"/>
      <c r="E59" s="46"/>
      <c r="F59" s="46"/>
      <c r="G59" s="46"/>
      <c r="H59" s="29"/>
    </row>
    <row r="60" spans="1:8" ht="14.25" customHeight="1">
      <c r="A60" s="30"/>
      <c r="B60" s="32" t="s">
        <v>29</v>
      </c>
      <c r="C60" s="50"/>
      <c r="D60" s="46"/>
      <c r="E60" s="46"/>
      <c r="F60" s="46"/>
      <c r="G60" s="46"/>
      <c r="H60" s="29"/>
    </row>
    <row r="61" spans="1:8" ht="13.5" customHeight="1">
      <c r="A61" s="5"/>
      <c r="B61" s="9" t="s">
        <v>98</v>
      </c>
      <c r="C61" s="9">
        <v>200</v>
      </c>
      <c r="D61" s="49">
        <v>5.72</v>
      </c>
      <c r="E61" s="6">
        <v>5.76</v>
      </c>
      <c r="F61" s="6">
        <v>38.42</v>
      </c>
      <c r="G61" s="49">
        <v>218.98</v>
      </c>
      <c r="H61" s="29" t="s">
        <v>278</v>
      </c>
    </row>
    <row r="62" spans="1:8" ht="13.5" customHeight="1">
      <c r="A62" s="5"/>
      <c r="B62" s="33" t="s">
        <v>181</v>
      </c>
      <c r="C62" s="33"/>
      <c r="D62" s="49"/>
      <c r="E62" s="6"/>
      <c r="F62" s="6"/>
      <c r="G62" s="49"/>
      <c r="H62" s="29"/>
    </row>
    <row r="63" spans="1:8" ht="13.5" customHeight="1">
      <c r="A63" s="5"/>
      <c r="B63" s="33" t="s">
        <v>9</v>
      </c>
      <c r="C63" s="33"/>
      <c r="D63" s="49"/>
      <c r="E63" s="6"/>
      <c r="F63" s="6"/>
      <c r="G63" s="49"/>
      <c r="H63" s="29"/>
    </row>
    <row r="64" spans="1:8" ht="13.5" customHeight="1">
      <c r="A64" s="5"/>
      <c r="B64" s="33" t="s">
        <v>16</v>
      </c>
      <c r="C64" s="33"/>
      <c r="D64" s="49"/>
      <c r="E64" s="6"/>
      <c r="F64" s="6"/>
      <c r="G64" s="49"/>
      <c r="H64" s="29"/>
    </row>
    <row r="65" spans="1:8" ht="13.5" customHeight="1">
      <c r="A65" s="10" t="s">
        <v>72</v>
      </c>
      <c r="B65" s="46"/>
      <c r="C65" s="10">
        <f>SUM(C54:C61)</f>
        <v>350</v>
      </c>
      <c r="D65" s="8">
        <f>SUM(D54:D61)</f>
        <v>16.48</v>
      </c>
      <c r="E65" s="8">
        <f>SUM(E54:E61)</f>
        <v>16.9</v>
      </c>
      <c r="F65" s="8">
        <f>SUM(F54:F61)</f>
        <v>66.11</v>
      </c>
      <c r="G65" s="8">
        <f>SUM(G54:G61)</f>
        <v>471.51</v>
      </c>
      <c r="H65" s="45"/>
    </row>
    <row r="66" spans="1:8" ht="13.5" customHeight="1">
      <c r="A66" s="21" t="s">
        <v>13</v>
      </c>
      <c r="B66" s="9" t="s">
        <v>74</v>
      </c>
      <c r="C66" s="41">
        <v>6</v>
      </c>
      <c r="D66" s="8"/>
      <c r="E66" s="8"/>
      <c r="F66" s="8"/>
      <c r="G66" s="8"/>
      <c r="H66" s="45"/>
    </row>
    <row r="67" spans="1:8" ht="13.5" customHeight="1">
      <c r="A67" s="10"/>
      <c r="B67" s="46"/>
      <c r="C67" s="50"/>
      <c r="D67" s="49"/>
      <c r="E67" s="49"/>
      <c r="F67" s="49"/>
      <c r="G67" s="49"/>
      <c r="H67" s="45"/>
    </row>
    <row r="68" spans="1:8" ht="13.5" customHeight="1">
      <c r="A68" s="50"/>
      <c r="B68" s="46"/>
      <c r="C68" s="50"/>
      <c r="D68" s="6"/>
      <c r="E68" s="6"/>
      <c r="F68" s="49"/>
      <c r="G68" s="49"/>
      <c r="H68" s="45"/>
    </row>
    <row r="69" spans="1:8" ht="13.5" customHeight="1">
      <c r="A69" s="10" t="s">
        <v>11</v>
      </c>
      <c r="B69" s="46"/>
      <c r="C69" s="50"/>
      <c r="D69" s="8">
        <f>D19+D22+D53+D65</f>
        <v>53.849999999999994</v>
      </c>
      <c r="E69" s="8">
        <f>E19+E22+E53+E65</f>
        <v>60.36</v>
      </c>
      <c r="F69" s="8">
        <f>F19+F22+F53+F65</f>
        <v>228.84000000000003</v>
      </c>
      <c r="G69" s="8">
        <f>G19+G22+G53+G65</f>
        <v>1653.37</v>
      </c>
      <c r="H69" s="45"/>
    </row>
    <row r="70" spans="1:8" ht="13.5" customHeight="1">
      <c r="A70" s="50"/>
      <c r="B70" s="46"/>
      <c r="C70" s="50"/>
      <c r="D70" s="49"/>
      <c r="E70" s="49"/>
      <c r="F70" s="49"/>
      <c r="G70" s="49"/>
      <c r="H70" s="46"/>
    </row>
  </sheetData>
  <sheetProtection/>
  <mergeCells count="9">
    <mergeCell ref="E3:E4"/>
    <mergeCell ref="F3:F4"/>
    <mergeCell ref="G3:G4"/>
    <mergeCell ref="H3:H4"/>
    <mergeCell ref="D1:F1"/>
    <mergeCell ref="A2:C2"/>
    <mergeCell ref="B3:B4"/>
    <mergeCell ref="C3:C4"/>
    <mergeCell ref="D3:D4"/>
  </mergeCells>
  <printOptions/>
  <pageMargins left="0.25" right="0.25" top="0.22916666666666666" bottom="0.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2022-01-19T10:52:45Z</dcterms:modified>
  <cp:category/>
  <cp:version/>
  <cp:contentType/>
  <cp:contentStatus/>
</cp:coreProperties>
</file>